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190" windowHeight="14820" activeTab="1"/>
  </bookViews>
  <sheets>
    <sheet name="Track Angl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<sst xmlns="http://schemas.openxmlformats.org/spreadsheetml/2006/main" count="381" uniqueCount="107">
  <si>
    <t xml:space="preserve"> Features</t>
  </si>
  <si>
    <t xml:space="preserve"> Center X Pos.</t>
  </si>
  <si>
    <t xml:space="preserve"> Center Y Pos.</t>
  </si>
  <si>
    <t xml:space="preserve"> Length</t>
  </si>
  <si>
    <t xml:space="preserve"> Start X Pos.</t>
  </si>
  <si>
    <t xml:space="preserve"> Start Y Pos.</t>
  </si>
  <si>
    <t xml:space="preserve"> End X Pos.</t>
  </si>
  <si>
    <t xml:space="preserve"> End Y Pos.</t>
  </si>
  <si>
    <t xml:space="preserve"> Angle</t>
  </si>
  <si>
    <t>L1</t>
  </si>
  <si>
    <t>L2</t>
  </si>
  <si>
    <t>C2001</t>
  </si>
  <si>
    <t>C2003</t>
  </si>
  <si>
    <t>L3</t>
  </si>
  <si>
    <t>C2005</t>
  </si>
  <si>
    <t>C2006</t>
  </si>
  <si>
    <t>C2010</t>
  </si>
  <si>
    <t>C2011</t>
  </si>
  <si>
    <t>C2014</t>
  </si>
  <si>
    <t>C2015</t>
  </si>
  <si>
    <t>C2016</t>
  </si>
  <si>
    <t>C2017</t>
  </si>
  <si>
    <t>C2018</t>
  </si>
  <si>
    <t>C2019</t>
  </si>
  <si>
    <t>C2020</t>
  </si>
  <si>
    <t>C2022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</si>
  <si>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</si>
  <si>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</si>
  <si>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</si>
  <si>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</si>
  <si>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</si>
  <si>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</si>
  <si>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</si>
  <si>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</si>
  <si>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</si>
  <si>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</si>
  <si>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</si>
  <si>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</si>
  <si>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</si>
  <si>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</si>
  <si>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</si>
  <si>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</si>
  <si>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</si>
  <si>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</si>
  <si>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</si>
  <si>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</si>
  <si>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</si>
  <si>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</si>
  <si>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</si>
  <si>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</si>
  <si>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</si>
  <si>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</si>
  <si>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</si>
  <si>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</si>
  <si>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</si>
  <si>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</si>
  <si>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</si>
  <si>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</si>
  <si>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</si>
  <si>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</si>
  <si>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</si>
  <si>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</si>
  <si>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</si>
  <si>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</si>
  <si>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</si>
  <si>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</si>
  <si>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</si>
  <si>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</si>
  <si>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</si>
  <si>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</si>
  <si>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</si>
  <si>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</si>
  <si>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</si>
  <si>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</si>
  <si>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</si>
  <si>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</si>
  <si>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</si>
  <si>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</si>
  <si>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C2024</t>
  </si>
  <si>
    <t>C2025</t>
  </si>
  <si>
    <t>C2033</t>
  </si>
  <si>
    <t>C2035</t>
  </si>
  <si>
    <t>C2046</t>
  </si>
  <si>
    <t>C2050</t>
  </si>
  <si>
    <t>C2051</t>
  </si>
  <si>
    <t>C2053</t>
  </si>
  <si>
    <t>C2059</t>
  </si>
  <si>
    <t>C2061</t>
  </si>
  <si>
    <t>C2065</t>
  </si>
  <si>
    <t>C2066</t>
  </si>
  <si>
    <t>C2067</t>
  </si>
  <si>
    <t>C2068</t>
  </si>
  <si>
    <t>C2072</t>
  </si>
  <si>
    <t>C2077</t>
  </si>
  <si>
    <t>C2078</t>
  </si>
  <si>
    <t>C2081</t>
  </si>
  <si>
    <t>C2097</t>
  </si>
  <si>
    <t>C2098</t>
  </si>
  <si>
    <t>C2103</t>
  </si>
  <si>
    <t>C2104</t>
  </si>
  <si>
    <t>C2105</t>
  </si>
  <si>
    <t>C2119</t>
  </si>
  <si>
    <t>C2121</t>
  </si>
  <si>
    <t>Measured</t>
  </si>
  <si>
    <t>Corrected</t>
  </si>
  <si>
    <t>Length</t>
  </si>
  <si>
    <t>Track Length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</si>
</sst>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"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575"/>
          <c:w val="0.9305"/>
          <c:h val="0.93775"/>
        </c:manualLayout>
      </c:layout>
      <c:scatterChart>
        <c:scatterStyle val="lineMarker"/>
        <c:varyColors val="0"/>
        <c:ser>
          <c:idx val="1"/>
          <c:order val="0"/>
          <c:tx>
            <c:v>&lt;100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Data!$N$6:$N$72</c:f>
              <c:numCache>
                <c:ptCount val="67"/>
                <c:pt idx="0">
                  <c:v>74.0546</c:v>
                </c:pt>
                <c:pt idx="1">
                  <c:v>67.9321</c:v>
                </c:pt>
                <c:pt idx="2">
                  <c:v>77.00538</c:v>
                </c:pt>
                <c:pt idx="3">
                  <c:v>78.69007</c:v>
                </c:pt>
                <c:pt idx="4">
                  <c:v>78.69007</c:v>
                </c:pt>
                <c:pt idx="5">
                  <c:v>77.31962</c:v>
                </c:pt>
                <c:pt idx="6">
                  <c:v>74.0546</c:v>
                </c:pt>
                <c:pt idx="7">
                  <c:v>74.0546</c:v>
                </c:pt>
                <c:pt idx="8">
                  <c:v>70.01689</c:v>
                </c:pt>
                <c:pt idx="9">
                  <c:v>70.01689</c:v>
                </c:pt>
                <c:pt idx="10">
                  <c:v>74.21925</c:v>
                </c:pt>
                <c:pt idx="11">
                  <c:v>75.96376</c:v>
                </c:pt>
                <c:pt idx="12">
                  <c:v>77.00538</c:v>
                </c:pt>
                <c:pt idx="13">
                  <c:v>73.20163</c:v>
                </c:pt>
                <c:pt idx="14">
                  <c:v>81.8699</c:v>
                </c:pt>
                <c:pt idx="15">
                  <c:v>77.90524</c:v>
                </c:pt>
                <c:pt idx="16">
                  <c:v>75.96376</c:v>
                </c:pt>
                <c:pt idx="17">
                  <c:v>75.96376</c:v>
                </c:pt>
                <c:pt idx="18">
                  <c:v>74.0546</c:v>
                </c:pt>
                <c:pt idx="19">
                  <c:v>74.32048</c:v>
                </c:pt>
                <c:pt idx="20">
                  <c:v>78.69007</c:v>
                </c:pt>
                <c:pt idx="21">
                  <c:v>78.69007</c:v>
                </c:pt>
                <c:pt idx="22">
                  <c:v>71.56505</c:v>
                </c:pt>
                <c:pt idx="23">
                  <c:v>71.56505</c:v>
                </c:pt>
                <c:pt idx="24">
                  <c:v>57.26477</c:v>
                </c:pt>
                <c:pt idx="25">
                  <c:v>76.37301</c:v>
                </c:pt>
                <c:pt idx="26">
                  <c:v>66.37062</c:v>
                </c:pt>
                <c:pt idx="27">
                  <c:v>71.82198</c:v>
                </c:pt>
                <c:pt idx="28">
                  <c:v>73.61046</c:v>
                </c:pt>
                <c:pt idx="29">
                  <c:v>70.55997</c:v>
                </c:pt>
                <c:pt idx="30">
                  <c:v>75.57923</c:v>
                </c:pt>
                <c:pt idx="31">
                  <c:v>71.56505</c:v>
                </c:pt>
                <c:pt idx="32">
                  <c:v>81.02737</c:v>
                </c:pt>
                <c:pt idx="33">
                  <c:v>69.77514</c:v>
                </c:pt>
                <c:pt idx="34">
                  <c:v>78.69007</c:v>
                </c:pt>
                <c:pt idx="35">
                  <c:v>64.65382</c:v>
                </c:pt>
                <c:pt idx="36">
                  <c:v>68.19859</c:v>
                </c:pt>
                <c:pt idx="37">
                  <c:v>71.56505</c:v>
                </c:pt>
                <c:pt idx="38">
                  <c:v>69.14554</c:v>
                </c:pt>
                <c:pt idx="39">
                  <c:v>72.34988</c:v>
                </c:pt>
                <c:pt idx="40">
                  <c:v>64.53665</c:v>
                </c:pt>
                <c:pt idx="41">
                  <c:v>75.37913</c:v>
                </c:pt>
                <c:pt idx="42">
                  <c:v>75.96376</c:v>
                </c:pt>
                <c:pt idx="43">
                  <c:v>77.69198</c:v>
                </c:pt>
                <c:pt idx="44">
                  <c:v>76.50427</c:v>
                </c:pt>
                <c:pt idx="45">
                  <c:v>74.35775</c:v>
                </c:pt>
                <c:pt idx="46">
                  <c:v>72.25533</c:v>
                </c:pt>
                <c:pt idx="47">
                  <c:v>79.11447</c:v>
                </c:pt>
                <c:pt idx="48">
                  <c:v>77.00538</c:v>
                </c:pt>
                <c:pt idx="49">
                  <c:v>68.19859</c:v>
                </c:pt>
                <c:pt idx="50">
                  <c:v>73.49564</c:v>
                </c:pt>
                <c:pt idx="51">
                  <c:v>57.99462</c:v>
                </c:pt>
                <c:pt idx="52">
                  <c:v>77.90524</c:v>
                </c:pt>
                <c:pt idx="53">
                  <c:v>74.0546</c:v>
                </c:pt>
                <c:pt idx="54">
                  <c:v>90.59681</c:v>
                </c:pt>
                <c:pt idx="55">
                  <c:v>77.27564</c:v>
                </c:pt>
                <c:pt idx="56">
                  <c:v>75.52971</c:v>
                </c:pt>
                <c:pt idx="57">
                  <c:v>81.38435</c:v>
                </c:pt>
                <c:pt idx="58">
                  <c:v>77.79953</c:v>
                </c:pt>
                <c:pt idx="59">
                  <c:v>85.48601</c:v>
                </c:pt>
                <c:pt idx="60">
                  <c:v>75.61861</c:v>
                </c:pt>
                <c:pt idx="61">
                  <c:v>78.43987</c:v>
                </c:pt>
                <c:pt idx="62">
                  <c:v>87.03177</c:v>
                </c:pt>
                <c:pt idx="63">
                  <c:v>90</c:v>
                </c:pt>
                <c:pt idx="64">
                  <c:v>80.96052</c:v>
                </c:pt>
                <c:pt idx="65">
                  <c:v>73.32615</c:v>
                </c:pt>
                <c:pt idx="66">
                  <c:v>70.60219</c:v>
                </c:pt>
              </c:numCache>
            </c:numRef>
          </c:xVal>
          <c:yVal>
            <c:numRef>
              <c:f>Data!$O$6:$O$72</c:f>
              <c:numCache>
                <c:ptCount val="67"/>
                <c:pt idx="0">
                  <c:v>18.34616756270132</c:v>
                </c:pt>
                <c:pt idx="1">
                  <c:v>20.12248300952484</c:v>
                </c:pt>
                <c:pt idx="2">
                  <c:v>20.172909530142615</c:v>
                </c:pt>
                <c:pt idx="3">
                  <c:v>20.559543416406548</c:v>
                </c:pt>
                <c:pt idx="4">
                  <c:v>20.559543416406548</c:v>
                </c:pt>
                <c:pt idx="5">
                  <c:v>20.664320557791996</c:v>
                </c:pt>
                <c:pt idx="6">
                  <c:v>22.01539374047495</c:v>
                </c:pt>
                <c:pt idx="7">
                  <c:v>22.01539374047495</c:v>
                </c:pt>
                <c:pt idx="8">
                  <c:v>23.597016975422374</c:v>
                </c:pt>
                <c:pt idx="9">
                  <c:v>23.597016975422374</c:v>
                </c:pt>
                <c:pt idx="10">
                  <c:v>24.092425450888005</c:v>
                </c:pt>
                <c:pt idx="11">
                  <c:v>24.936904638986473</c:v>
                </c:pt>
                <c:pt idx="12">
                  <c:v>26.897185201481932</c:v>
                </c:pt>
                <c:pt idx="13">
                  <c:v>27.90311177168194</c:v>
                </c:pt>
                <c:pt idx="14">
                  <c:v>28.510962219666915</c:v>
                </c:pt>
                <c:pt idx="15">
                  <c:v>28.865148932027886</c:v>
                </c:pt>
                <c:pt idx="16">
                  <c:v>29.093085973678534</c:v>
                </c:pt>
                <c:pt idx="17">
                  <c:v>29.093085973678534</c:v>
                </c:pt>
                <c:pt idx="18">
                  <c:v>29.353827759105616</c:v>
                </c:pt>
                <c:pt idx="19">
                  <c:v>29.838802529032513</c:v>
                </c:pt>
                <c:pt idx="20">
                  <c:v>30.83931970883897</c:v>
                </c:pt>
                <c:pt idx="21">
                  <c:v>30.83931970883897</c:v>
                </c:pt>
                <c:pt idx="22">
                  <c:v>31.87622649961488</c:v>
                </c:pt>
                <c:pt idx="23">
                  <c:v>31.87622649961488</c:v>
                </c:pt>
                <c:pt idx="24">
                  <c:v>33.55341257536214</c:v>
                </c:pt>
                <c:pt idx="25">
                  <c:v>34.22803690510335</c:v>
                </c:pt>
                <c:pt idx="26">
                  <c:v>35.20843848741246</c:v>
                </c:pt>
                <c:pt idx="27">
                  <c:v>35.54239041231826</c:v>
                </c:pt>
                <c:pt idx="28">
                  <c:v>35.72413676108303</c:v>
                </c:pt>
                <c:pt idx="29">
                  <c:v>36.34448381772292</c:v>
                </c:pt>
                <c:pt idx="30">
                  <c:v>36.428301863447956</c:v>
                </c:pt>
                <c:pt idx="31">
                  <c:v>38.251468132154535</c:v>
                </c:pt>
                <c:pt idx="32">
                  <c:v>38.77910373852407</c:v>
                </c:pt>
                <c:pt idx="33">
                  <c:v>40.82148784504356</c:v>
                </c:pt>
                <c:pt idx="34">
                  <c:v>41.119096001271394</c:v>
                </c:pt>
                <c:pt idx="35">
                  <c:v>42.384590794236836</c:v>
                </c:pt>
                <c:pt idx="36">
                  <c:v>43.42660441628257</c:v>
                </c:pt>
                <c:pt idx="37">
                  <c:v>44.62670976469419</c:v>
                </c:pt>
                <c:pt idx="38">
                  <c:v>45.304625570963</c:v>
                </c:pt>
                <c:pt idx="39">
                  <c:v>46.543651024833245</c:v>
                </c:pt>
                <c:pt idx="40">
                  <c:v>46.89164902784568</c:v>
                </c:pt>
                <c:pt idx="41">
                  <c:v>47.92046923840615</c:v>
                </c:pt>
                <c:pt idx="42">
                  <c:v>49.873809277972946</c:v>
                </c:pt>
                <c:pt idx="43">
                  <c:v>51.612799931081014</c:v>
                </c:pt>
                <c:pt idx="44">
                  <c:v>51.831953589685874</c:v>
                </c:pt>
                <c:pt idx="45">
                  <c:v>52.339171039434355</c:v>
                </c:pt>
                <c:pt idx="46">
                  <c:v>52.91837005525014</c:v>
                </c:pt>
                <c:pt idx="47">
                  <c:v>53.37721471903874</c:v>
                </c:pt>
                <c:pt idx="48">
                  <c:v>53.794370402963864</c:v>
                </c:pt>
                <c:pt idx="49">
                  <c:v>54.28325093612407</c:v>
                </c:pt>
                <c:pt idx="50">
                  <c:v>56.771900581652595</c:v>
                </c:pt>
                <c:pt idx="51">
                  <c:v>57.05755306826486</c:v>
                </c:pt>
                <c:pt idx="52">
                  <c:v>57.73029786405577</c:v>
                </c:pt>
                <c:pt idx="53">
                  <c:v>58.70766468666953</c:v>
                </c:pt>
                <c:pt idx="54">
                  <c:v>60.48422768186698</c:v>
                </c:pt>
                <c:pt idx="55">
                  <c:v>64.07041513287056</c:v>
                </c:pt>
                <c:pt idx="56">
                  <c:v>64.54443359513597</c:v>
                </c:pt>
                <c:pt idx="57">
                  <c:v>67.28828727728192</c:v>
                </c:pt>
                <c:pt idx="58">
                  <c:v>76.31677071864652</c:v>
                </c:pt>
                <c:pt idx="59">
                  <c:v>76.8474869270029</c:v>
                </c:pt>
                <c:pt idx="60">
                  <c:v>81.16866383715633</c:v>
                </c:pt>
                <c:pt idx="61">
                  <c:v>82.35297193192714</c:v>
                </c:pt>
                <c:pt idx="62">
                  <c:v>85.16558905127914</c:v>
                </c:pt>
                <c:pt idx="63">
                  <c:v>88.70539327177268</c:v>
                </c:pt>
                <c:pt idx="64">
                  <c:v>89.82084624475449</c:v>
                </c:pt>
                <c:pt idx="65">
                  <c:v>94.7033895193416</c:v>
                </c:pt>
                <c:pt idx="66">
                  <c:v>94.84522556915196</c:v>
                </c:pt>
              </c:numCache>
            </c:numRef>
          </c:yVal>
          <c:smooth val="0"/>
        </c:ser>
        <c:ser>
          <c:idx val="2"/>
          <c:order val="1"/>
          <c:tx>
            <c:v>100 - 500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Data!$N$73:$N$136</c:f>
              <c:numCache>
                <c:ptCount val="64"/>
                <c:pt idx="0">
                  <c:v>73.7398</c:v>
                </c:pt>
                <c:pt idx="1">
                  <c:v>79.50852</c:v>
                </c:pt>
                <c:pt idx="2">
                  <c:v>74.35775</c:v>
                </c:pt>
                <c:pt idx="3">
                  <c:v>87.36482</c:v>
                </c:pt>
                <c:pt idx="4">
                  <c:v>84.58298</c:v>
                </c:pt>
                <c:pt idx="5">
                  <c:v>88.93909</c:v>
                </c:pt>
                <c:pt idx="6">
                  <c:v>85.27201</c:v>
                </c:pt>
                <c:pt idx="7">
                  <c:v>78.31063</c:v>
                </c:pt>
                <c:pt idx="8">
                  <c:v>82.40536</c:v>
                </c:pt>
                <c:pt idx="9">
                  <c:v>73.46807</c:v>
                </c:pt>
                <c:pt idx="10">
                  <c:v>75.74997</c:v>
                </c:pt>
                <c:pt idx="11">
                  <c:v>75.34325</c:v>
                </c:pt>
                <c:pt idx="12">
                  <c:v>75.76272</c:v>
                </c:pt>
                <c:pt idx="13">
                  <c:v>98.24632</c:v>
                </c:pt>
                <c:pt idx="14">
                  <c:v>85.43819</c:v>
                </c:pt>
                <c:pt idx="15">
                  <c:v>77.25175</c:v>
                </c:pt>
                <c:pt idx="16">
                  <c:v>71.56505</c:v>
                </c:pt>
                <c:pt idx="17">
                  <c:v>88.83679</c:v>
                </c:pt>
                <c:pt idx="18">
                  <c:v>90</c:v>
                </c:pt>
                <c:pt idx="19">
                  <c:v>76.55138</c:v>
                </c:pt>
                <c:pt idx="20">
                  <c:v>79.23137</c:v>
                </c:pt>
                <c:pt idx="21">
                  <c:v>90.16802</c:v>
                </c:pt>
                <c:pt idx="22">
                  <c:v>81.30204</c:v>
                </c:pt>
                <c:pt idx="23">
                  <c:v>81.57303</c:v>
                </c:pt>
                <c:pt idx="24">
                  <c:v>77.88436</c:v>
                </c:pt>
                <c:pt idx="25">
                  <c:v>76.4149</c:v>
                </c:pt>
                <c:pt idx="26">
                  <c:v>73.00918</c:v>
                </c:pt>
                <c:pt idx="27">
                  <c:v>90</c:v>
                </c:pt>
                <c:pt idx="28">
                  <c:v>92.89858</c:v>
                </c:pt>
                <c:pt idx="29">
                  <c:v>81.97985</c:v>
                </c:pt>
                <c:pt idx="30">
                  <c:v>85.17607</c:v>
                </c:pt>
                <c:pt idx="31">
                  <c:v>96.48307</c:v>
                </c:pt>
                <c:pt idx="32">
                  <c:v>71.39752</c:v>
                </c:pt>
                <c:pt idx="33">
                  <c:v>66.37062</c:v>
                </c:pt>
                <c:pt idx="34">
                  <c:v>87.14709</c:v>
                </c:pt>
                <c:pt idx="35">
                  <c:v>84.16337</c:v>
                </c:pt>
                <c:pt idx="36">
                  <c:v>87.59739</c:v>
                </c:pt>
                <c:pt idx="37">
                  <c:v>86.54668</c:v>
                </c:pt>
                <c:pt idx="38">
                  <c:v>80.13419</c:v>
                </c:pt>
                <c:pt idx="39">
                  <c:v>85.74115</c:v>
                </c:pt>
                <c:pt idx="40">
                  <c:v>73.71634</c:v>
                </c:pt>
                <c:pt idx="41">
                  <c:v>85.35203</c:v>
                </c:pt>
                <c:pt idx="42">
                  <c:v>85.08879</c:v>
                </c:pt>
                <c:pt idx="43">
                  <c:v>87.25191</c:v>
                </c:pt>
                <c:pt idx="44">
                  <c:v>86.16631</c:v>
                </c:pt>
                <c:pt idx="45">
                  <c:v>82.76308</c:v>
                </c:pt>
                <c:pt idx="46">
                  <c:v>70.60927</c:v>
                </c:pt>
                <c:pt idx="47">
                  <c:v>84.17694</c:v>
                </c:pt>
                <c:pt idx="48">
                  <c:v>96.73048</c:v>
                </c:pt>
                <c:pt idx="49">
                  <c:v>89.30554</c:v>
                </c:pt>
                <c:pt idx="50">
                  <c:v>75.34325</c:v>
                </c:pt>
                <c:pt idx="51">
                  <c:v>88.9218</c:v>
                </c:pt>
                <c:pt idx="52">
                  <c:v>78.1314</c:v>
                </c:pt>
                <c:pt idx="53">
                  <c:v>88.27214</c:v>
                </c:pt>
                <c:pt idx="54">
                  <c:v>93.11506</c:v>
                </c:pt>
                <c:pt idx="55">
                  <c:v>88.50045</c:v>
                </c:pt>
                <c:pt idx="56">
                  <c:v>84.03925</c:v>
                </c:pt>
                <c:pt idx="57">
                  <c:v>83.41806</c:v>
                </c:pt>
                <c:pt idx="58">
                  <c:v>96.5198</c:v>
                </c:pt>
                <c:pt idx="59">
                  <c:v>89.16546</c:v>
                </c:pt>
                <c:pt idx="60">
                  <c:v>82.99873</c:v>
                </c:pt>
                <c:pt idx="61">
                  <c:v>78.77316</c:v>
                </c:pt>
                <c:pt idx="62">
                  <c:v>92.04541</c:v>
                </c:pt>
                <c:pt idx="63">
                  <c:v>70.12068</c:v>
                </c:pt>
              </c:numCache>
            </c:numRef>
          </c:xVal>
          <c:yVal>
            <c:numRef>
              <c:f>Data!$O$73:$O$136</c:f>
              <c:numCache>
                <c:ptCount val="64"/>
                <c:pt idx="0">
                  <c:v>100.80151449994084</c:v>
                </c:pt>
                <c:pt idx="1">
                  <c:v>103.7968498246368</c:v>
                </c:pt>
                <c:pt idx="2">
                  <c:v>104.67830540503554</c:v>
                </c:pt>
                <c:pt idx="3">
                  <c:v>104.85690697260542</c:v>
                </c:pt>
                <c:pt idx="4">
                  <c:v>106.83124278166578</c:v>
                </c:pt>
                <c:pt idx="5">
                  <c:v>108.88433564747284</c:v>
                </c:pt>
                <c:pt idx="6">
                  <c:v>116.97733378371133</c:v>
                </c:pt>
                <c:pt idx="7">
                  <c:v>119.40615007041231</c:v>
                </c:pt>
                <c:pt idx="8">
                  <c:v>122.03227157960318</c:v>
                </c:pt>
                <c:pt idx="9">
                  <c:v>129.3781320494521</c:v>
                </c:pt>
                <c:pt idx="10">
                  <c:v>131.04193217608992</c:v>
                </c:pt>
                <c:pt idx="11">
                  <c:v>135.44957681641537</c:v>
                </c:pt>
                <c:pt idx="12">
                  <c:v>139.35414815014133</c:v>
                </c:pt>
                <c:pt idx="13">
                  <c:v>140.5595253620721</c:v>
                </c:pt>
                <c:pt idx="14">
                  <c:v>150.88036717920397</c:v>
                </c:pt>
                <c:pt idx="15">
                  <c:v>151.79427910196395</c:v>
                </c:pt>
                <c:pt idx="16">
                  <c:v>165.75637413061406</c:v>
                </c:pt>
                <c:pt idx="17">
                  <c:v>172.7131252304596</c:v>
                </c:pt>
                <c:pt idx="18">
                  <c:v>175.39471591233004</c:v>
                </c:pt>
                <c:pt idx="19">
                  <c:v>190.70420757188714</c:v>
                </c:pt>
                <c:pt idx="20">
                  <c:v>197.2008854345327</c:v>
                </c:pt>
                <c:pt idx="21">
                  <c:v>214.83430621790578</c:v>
                </c:pt>
                <c:pt idx="22">
                  <c:v>216.8979428107511</c:v>
                </c:pt>
                <c:pt idx="23">
                  <c:v>220.10782005952993</c:v>
                </c:pt>
                <c:pt idx="24">
                  <c:v>228.7487252634263</c:v>
                </c:pt>
                <c:pt idx="25">
                  <c:v>229.4992552593847</c:v>
                </c:pt>
                <c:pt idx="26">
                  <c:v>237.15464288124383</c:v>
                </c:pt>
                <c:pt idx="27">
                  <c:v>239.4033906470479</c:v>
                </c:pt>
                <c:pt idx="28">
                  <c:v>249.1723829594554</c:v>
                </c:pt>
                <c:pt idx="29">
                  <c:v>256.0838418753279</c:v>
                </c:pt>
                <c:pt idx="30">
                  <c:v>265.54486567363523</c:v>
                </c:pt>
                <c:pt idx="31">
                  <c:v>267.82891200387166</c:v>
                </c:pt>
                <c:pt idx="32">
                  <c:v>272.54314988955326</c:v>
                </c:pt>
                <c:pt idx="33">
                  <c:v>275.0658511891862</c:v>
                </c:pt>
                <c:pt idx="34">
                  <c:v>276.3130365709382</c:v>
                </c:pt>
                <c:pt idx="35">
                  <c:v>284.98181388804886</c:v>
                </c:pt>
                <c:pt idx="36">
                  <c:v>288.54586868073034</c:v>
                </c:pt>
                <c:pt idx="37">
                  <c:v>292.8563276631379</c:v>
                </c:pt>
                <c:pt idx="38">
                  <c:v>298.82380211304564</c:v>
                </c:pt>
                <c:pt idx="39">
                  <c:v>301.63769364810054</c:v>
                </c:pt>
                <c:pt idx="40">
                  <c:v>307.8228272979112</c:v>
                </c:pt>
                <c:pt idx="41">
                  <c:v>310.9875957318829</c:v>
                </c:pt>
                <c:pt idx="42">
                  <c:v>313.00419813367927</c:v>
                </c:pt>
                <c:pt idx="43">
                  <c:v>315.367643312743</c:v>
                </c:pt>
                <c:pt idx="44">
                  <c:v>317.2900856478585</c:v>
                </c:pt>
                <c:pt idx="45">
                  <c:v>320.07482148553805</c:v>
                </c:pt>
                <c:pt idx="46">
                  <c:v>324.86424072923154</c:v>
                </c:pt>
                <c:pt idx="47">
                  <c:v>325.325230812261</c:v>
                </c:pt>
                <c:pt idx="48">
                  <c:v>326.8331671478984</c:v>
                </c:pt>
                <c:pt idx="49">
                  <c:v>332.6692575904511</c:v>
                </c:pt>
                <c:pt idx="50">
                  <c:v>338.62426293707875</c:v>
                </c:pt>
                <c:pt idx="51">
                  <c:v>356.0187536973065</c:v>
                </c:pt>
                <c:pt idx="52">
                  <c:v>363.7316275526699</c:v>
                </c:pt>
                <c:pt idx="53">
                  <c:v>370.2992692825121</c:v>
                </c:pt>
                <c:pt idx="54">
                  <c:v>370.9939633674592</c:v>
                </c:pt>
                <c:pt idx="55">
                  <c:v>385.1935214659276</c:v>
                </c:pt>
                <c:pt idx="56">
                  <c:v>408.56548029560366</c:v>
                </c:pt>
                <c:pt idx="57">
                  <c:v>422.11627828517857</c:v>
                </c:pt>
                <c:pt idx="58">
                  <c:v>443.87761404632283</c:v>
                </c:pt>
                <c:pt idx="59">
                  <c:v>459.9561559875925</c:v>
                </c:pt>
                <c:pt idx="60">
                  <c:v>463.1079052107865</c:v>
                </c:pt>
                <c:pt idx="61">
                  <c:v>481.72583504578444</c:v>
                </c:pt>
                <c:pt idx="62">
                  <c:v>494.2426143089461</c:v>
                </c:pt>
                <c:pt idx="63">
                  <c:v>499.0983215061063</c:v>
                </c:pt>
              </c:numCache>
            </c:numRef>
          </c:yVal>
          <c:smooth val="0"/>
        </c:ser>
        <c:ser>
          <c:idx val="3"/>
          <c:order val="2"/>
          <c:tx>
            <c:v>500 - 1000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Data!$N$137:$N$154</c:f>
              <c:numCache>
                <c:ptCount val="18"/>
                <c:pt idx="0">
                  <c:v>91.1233</c:v>
                </c:pt>
                <c:pt idx="1">
                  <c:v>79.81337</c:v>
                </c:pt>
                <c:pt idx="2">
                  <c:v>85.20448</c:v>
                </c:pt>
                <c:pt idx="3">
                  <c:v>93.19394</c:v>
                </c:pt>
                <c:pt idx="4">
                  <c:v>85.8926</c:v>
                </c:pt>
                <c:pt idx="5">
                  <c:v>78.32326</c:v>
                </c:pt>
                <c:pt idx="6">
                  <c:v>88.89829</c:v>
                </c:pt>
                <c:pt idx="7">
                  <c:v>81.64442</c:v>
                </c:pt>
                <c:pt idx="8">
                  <c:v>83.16569</c:v>
                </c:pt>
                <c:pt idx="9">
                  <c:v>93.17983</c:v>
                </c:pt>
                <c:pt idx="10">
                  <c:v>83.81475</c:v>
                </c:pt>
                <c:pt idx="11">
                  <c:v>77.67669</c:v>
                </c:pt>
                <c:pt idx="12">
                  <c:v>83.44927</c:v>
                </c:pt>
                <c:pt idx="13">
                  <c:v>81.19321</c:v>
                </c:pt>
                <c:pt idx="14">
                  <c:v>85.77104</c:v>
                </c:pt>
                <c:pt idx="15">
                  <c:v>76.25509</c:v>
                </c:pt>
                <c:pt idx="16">
                  <c:v>91.96142</c:v>
                </c:pt>
                <c:pt idx="17">
                  <c:v>84.14703</c:v>
                </c:pt>
              </c:numCache>
            </c:numRef>
          </c:xVal>
          <c:yVal>
            <c:numRef>
              <c:f>Data!$O$137:$O$154</c:f>
              <c:numCache>
                <c:ptCount val="18"/>
                <c:pt idx="0">
                  <c:v>514.1863032132769</c:v>
                </c:pt>
                <c:pt idx="1">
                  <c:v>524.3692514176649</c:v>
                </c:pt>
                <c:pt idx="2">
                  <c:v>534.2286447288527</c:v>
                </c:pt>
                <c:pt idx="3">
                  <c:v>541.0741824295902</c:v>
                </c:pt>
                <c:pt idx="4">
                  <c:v>607.9461666895684</c:v>
                </c:pt>
                <c:pt idx="5">
                  <c:v>617.589826177095</c:v>
                </c:pt>
                <c:pt idx="6">
                  <c:v>629.1175121594847</c:v>
                </c:pt>
                <c:pt idx="7">
                  <c:v>652.0507602597862</c:v>
                </c:pt>
                <c:pt idx="8">
                  <c:v>677.6657824111239</c:v>
                </c:pt>
                <c:pt idx="9">
                  <c:v>690.5452658844018</c:v>
                </c:pt>
                <c:pt idx="10">
                  <c:v>823.3005995465008</c:v>
                </c:pt>
                <c:pt idx="11">
                  <c:v>838.3289862747595</c:v>
                </c:pt>
                <c:pt idx="12">
                  <c:v>848.2382559990674</c:v>
                </c:pt>
                <c:pt idx="13">
                  <c:v>869.0746776874988</c:v>
                </c:pt>
                <c:pt idx="14">
                  <c:v>897.055162078725</c:v>
                </c:pt>
                <c:pt idx="15">
                  <c:v>901.5294614108487</c:v>
                </c:pt>
                <c:pt idx="16">
                  <c:v>920.3527647116356</c:v>
                </c:pt>
                <c:pt idx="17">
                  <c:v>968.7117979840835</c:v>
                </c:pt>
              </c:numCache>
            </c:numRef>
          </c:yVal>
          <c:smooth val="0"/>
        </c:ser>
        <c:ser>
          <c:idx val="4"/>
          <c:order val="3"/>
          <c:tx>
            <c:v>&gt; 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Data!$N$155:$N$187</c:f>
              <c:numCache>
                <c:ptCount val="33"/>
                <c:pt idx="0">
                  <c:v>74.94194</c:v>
                </c:pt>
                <c:pt idx="1">
                  <c:v>84.15108</c:v>
                </c:pt>
                <c:pt idx="2">
                  <c:v>84.02568</c:v>
                </c:pt>
                <c:pt idx="3">
                  <c:v>81.47731</c:v>
                </c:pt>
                <c:pt idx="4">
                  <c:v>75.01123</c:v>
                </c:pt>
                <c:pt idx="5">
                  <c:v>86.83115</c:v>
                </c:pt>
                <c:pt idx="6">
                  <c:v>81.65597</c:v>
                </c:pt>
                <c:pt idx="7">
                  <c:v>87.28016</c:v>
                </c:pt>
                <c:pt idx="8">
                  <c:v>85.62524</c:v>
                </c:pt>
                <c:pt idx="9">
                  <c:v>96.88172</c:v>
                </c:pt>
                <c:pt idx="10">
                  <c:v>97.68963</c:v>
                </c:pt>
                <c:pt idx="11">
                  <c:v>85.04674</c:v>
                </c:pt>
                <c:pt idx="12">
                  <c:v>83.16656</c:v>
                </c:pt>
                <c:pt idx="13">
                  <c:v>95.5722</c:v>
                </c:pt>
                <c:pt idx="14">
                  <c:v>83.90723</c:v>
                </c:pt>
                <c:pt idx="15">
                  <c:v>91.65761</c:v>
                </c:pt>
                <c:pt idx="16">
                  <c:v>85.97632</c:v>
                </c:pt>
                <c:pt idx="17">
                  <c:v>87.30859</c:v>
                </c:pt>
                <c:pt idx="18">
                  <c:v>78.23667</c:v>
                </c:pt>
                <c:pt idx="19">
                  <c:v>86.45276</c:v>
                </c:pt>
                <c:pt idx="20">
                  <c:v>91.2894</c:v>
                </c:pt>
                <c:pt idx="21">
                  <c:v>86.16705</c:v>
                </c:pt>
                <c:pt idx="22">
                  <c:v>84.31114</c:v>
                </c:pt>
                <c:pt idx="23">
                  <c:v>78.92658</c:v>
                </c:pt>
                <c:pt idx="24">
                  <c:v>83.53018</c:v>
                </c:pt>
                <c:pt idx="25">
                  <c:v>82.56017</c:v>
                </c:pt>
                <c:pt idx="26">
                  <c:v>76.38848</c:v>
                </c:pt>
                <c:pt idx="27">
                  <c:v>90.09761</c:v>
                </c:pt>
                <c:pt idx="28">
                  <c:v>93.78825</c:v>
                </c:pt>
                <c:pt idx="29">
                  <c:v>84.55967</c:v>
                </c:pt>
                <c:pt idx="30">
                  <c:v>83.94721</c:v>
                </c:pt>
                <c:pt idx="31">
                  <c:v>94.0472</c:v>
                </c:pt>
                <c:pt idx="32">
                  <c:v>88.77242</c:v>
                </c:pt>
              </c:numCache>
            </c:numRef>
          </c:xVal>
          <c:yVal>
            <c:numRef>
              <c:f>Data!$O$155:$O$187</c:f>
              <c:numCache>
                <c:ptCount val="33"/>
                <c:pt idx="0">
                  <c:v>1028.2004227797897</c:v>
                </c:pt>
                <c:pt idx="1">
                  <c:v>1038.6231261685696</c:v>
                </c:pt>
                <c:pt idx="2">
                  <c:v>1089.5346582301067</c:v>
                </c:pt>
                <c:pt idx="3">
                  <c:v>1105.2704832003412</c:v>
                </c:pt>
                <c:pt idx="4">
                  <c:v>1139.7200483947477</c:v>
                </c:pt>
                <c:pt idx="5">
                  <c:v>1167.049388877924</c:v>
                </c:pt>
                <c:pt idx="6">
                  <c:v>1200.274048044233</c:v>
                </c:pt>
                <c:pt idx="7">
                  <c:v>1327.6642749663495</c:v>
                </c:pt>
                <c:pt idx="8">
                  <c:v>1387.5443929312155</c:v>
                </c:pt>
                <c:pt idx="9">
                  <c:v>1472.2297748108808</c:v>
                </c:pt>
                <c:pt idx="10">
                  <c:v>1506.6701715469928</c:v>
                </c:pt>
                <c:pt idx="11">
                  <c:v>1517.6915752623802</c:v>
                </c:pt>
                <c:pt idx="12">
                  <c:v>1535.5297277194616</c:v>
                </c:pt>
                <c:pt idx="13">
                  <c:v>1557.1801251352467</c:v>
                </c:pt>
                <c:pt idx="14">
                  <c:v>1691.6795746186401</c:v>
                </c:pt>
                <c:pt idx="15">
                  <c:v>1960.1485366960258</c:v>
                </c:pt>
                <c:pt idx="16">
                  <c:v>2126.103132894959</c:v>
                </c:pt>
                <c:pt idx="17">
                  <c:v>2361.3621053393063</c:v>
                </c:pt>
                <c:pt idx="18">
                  <c:v>2373.3205254923546</c:v>
                </c:pt>
                <c:pt idx="19">
                  <c:v>2476.3969178642383</c:v>
                </c:pt>
                <c:pt idx="20">
                  <c:v>3135.7227580958424</c:v>
                </c:pt>
                <c:pt idx="21">
                  <c:v>3257.125064906055</c:v>
                </c:pt>
                <c:pt idx="22">
                  <c:v>3713.3924750681654</c:v>
                </c:pt>
                <c:pt idx="23">
                  <c:v>3831.229168447787</c:v>
                </c:pt>
                <c:pt idx="24">
                  <c:v>3936.169508390869</c:v>
                </c:pt>
                <c:pt idx="25">
                  <c:v>4154.806065947938</c:v>
                </c:pt>
                <c:pt idx="26">
                  <c:v>4632.181100794821</c:v>
                </c:pt>
                <c:pt idx="27">
                  <c:v>4733.643844506935</c:v>
                </c:pt>
                <c:pt idx="28">
                  <c:v>4760.166360660227</c:v>
                </c:pt>
                <c:pt idx="29">
                  <c:v>4778.44001488628</c:v>
                </c:pt>
                <c:pt idx="30">
                  <c:v>4971.017063433912</c:v>
                </c:pt>
                <c:pt idx="31">
                  <c:v>5141.600814225556</c:v>
                </c:pt>
                <c:pt idx="32">
                  <c:v>5646.178664831156</c:v>
                </c:pt>
              </c:numCache>
            </c:numRef>
          </c:yVal>
          <c:smooth val="0"/>
        </c:ser>
        <c:axId val="13686707"/>
        <c:axId val="66668868"/>
      </c:scatterChart>
      <c:valAx>
        <c:axId val="13686707"/>
        <c:scaling>
          <c:orientation val="minMax"/>
          <c:max val="10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6668868"/>
        <c:crosses val="autoZero"/>
        <c:crossBetween val="midCat"/>
        <c:dispUnits/>
      </c:valAx>
      <c:valAx>
        <c:axId val="6666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Track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3686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0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0.04025</cdr:y>
    </cdr:from>
    <cdr:to>
      <cdr:x>0.45425</cdr:x>
      <cdr:y>0.171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238125"/>
          <a:ext cx="9144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Averages
        &lt; 100 = 74.8
  100 - 500 = 82.9
500 - 1000 = 85
      &gt; 1000 = 85.79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87"/>
  <sheetViews>
    <sheetView tabSelected="1" workbookViewId="0" topLeftCell="A1">
      <selection activeCell="P73" sqref="P73"/>
    </sheetView>
  </sheetViews>
  <sheetFormatPr defaultColWidth="9.33203125" defaultRowHeight="11.25"/>
  <cols>
    <col min="1" max="1" width="6.33203125" style="0" bestFit="1" customWidth="1"/>
    <col min="2" max="2" width="8.83203125" style="0" bestFit="1" customWidth="1"/>
    <col min="3" max="3" width="12.66015625" style="0" bestFit="1" customWidth="1"/>
    <col min="4" max="4" width="12.83203125" style="0" bestFit="1" customWidth="1"/>
    <col min="5" max="5" width="7.16015625" style="0" bestFit="1" customWidth="1"/>
    <col min="6" max="6" width="11.16015625" style="0" bestFit="1" customWidth="1"/>
    <col min="7" max="7" width="11.33203125" style="0" bestFit="1" customWidth="1"/>
    <col min="8" max="8" width="10.33203125" style="0" bestFit="1" customWidth="1"/>
    <col min="9" max="9" width="10.5" style="0" bestFit="1" customWidth="1"/>
    <col min="10" max="10" width="6.33203125" style="0" bestFit="1" customWidth="1"/>
    <col min="12" max="13" width="9.16015625" style="0" bestFit="1" customWidth="1"/>
    <col min="14" max="14" width="6.33203125" style="0" bestFit="1" customWidth="1"/>
    <col min="15" max="15" width="9.16015625" style="0" bestFit="1" customWidth="1"/>
  </cols>
  <sheetData>
    <row r="2" spans="3:4" ht="12.75">
      <c r="C2" s="2">
        <v>0.9168458294141265</v>
      </c>
      <c r="D2" t="s">
        <v>106</v>
      </c>
    </row>
    <row r="4" spans="12:15" ht="11.25">
      <c r="L4" t="s">
        <v>103</v>
      </c>
      <c r="M4" t="s">
        <v>104</v>
      </c>
      <c r="O4" t="s">
        <v>104</v>
      </c>
    </row>
    <row r="5" spans="2:15" ht="11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L5" t="s">
        <v>3</v>
      </c>
      <c r="M5" t="s">
        <v>105</v>
      </c>
      <c r="N5" t="s">
        <v>8</v>
      </c>
      <c r="O5" t="s">
        <v>105</v>
      </c>
    </row>
    <row r="6" spans="1:15" ht="11.25">
      <c r="A6" t="s">
        <v>79</v>
      </c>
      <c r="B6" t="s">
        <v>28</v>
      </c>
      <c r="C6" s="1">
        <v>568.4098</v>
      </c>
      <c r="D6" s="1">
        <v>262.2161</v>
      </c>
      <c r="E6" s="1">
        <v>20.01009</v>
      </c>
      <c r="F6" s="1">
        <v>559.0646</v>
      </c>
      <c r="G6" s="1">
        <v>264.9647</v>
      </c>
      <c r="H6" s="1">
        <v>578.3048</v>
      </c>
      <c r="I6" s="1">
        <v>259.4675</v>
      </c>
      <c r="J6" s="1">
        <v>74.0546</v>
      </c>
      <c r="L6" s="1">
        <v>20.01009</v>
      </c>
      <c r="M6" s="3">
        <f aca="true" t="shared" si="0" ref="M6:M37">L6*$C$2</f>
        <v>18.34616756270132</v>
      </c>
      <c r="N6" s="1">
        <v>74.0546</v>
      </c>
      <c r="O6" s="3">
        <v>18.34616756270132</v>
      </c>
    </row>
    <row r="7" spans="1:15" ht="11.25">
      <c r="A7" t="s">
        <v>79</v>
      </c>
      <c r="B7" t="s">
        <v>30</v>
      </c>
      <c r="C7" s="1">
        <v>549.7194</v>
      </c>
      <c r="D7" s="1">
        <v>27.48597</v>
      </c>
      <c r="E7" s="1">
        <v>21.94751</v>
      </c>
      <c r="F7" s="1">
        <v>539.8244</v>
      </c>
      <c r="G7" s="1">
        <v>31.88372</v>
      </c>
      <c r="H7" s="1">
        <v>560.164</v>
      </c>
      <c r="I7" s="1">
        <v>23.63793</v>
      </c>
      <c r="J7" s="1">
        <v>67.9321</v>
      </c>
      <c r="L7" s="1">
        <v>21.94751</v>
      </c>
      <c r="M7" s="3">
        <f t="shared" si="0"/>
        <v>20.12248300952484</v>
      </c>
      <c r="N7" s="1">
        <v>67.9321</v>
      </c>
      <c r="O7" s="3">
        <v>20.12248300952484</v>
      </c>
    </row>
    <row r="8" spans="1:15" ht="11.25">
      <c r="A8" t="s">
        <v>79</v>
      </c>
      <c r="B8" t="s">
        <v>29</v>
      </c>
      <c r="C8" s="1">
        <v>513.4379</v>
      </c>
      <c r="D8" s="1">
        <v>63.76745</v>
      </c>
      <c r="E8" s="1">
        <v>22.00251</v>
      </c>
      <c r="F8" s="1">
        <v>502.9932</v>
      </c>
      <c r="G8" s="1">
        <v>66.51604</v>
      </c>
      <c r="H8" s="1">
        <v>524.4323</v>
      </c>
      <c r="I8" s="1">
        <v>61.56857</v>
      </c>
      <c r="J8" s="1">
        <v>77.00538</v>
      </c>
      <c r="L8" s="1">
        <v>22.00251</v>
      </c>
      <c r="M8" s="3">
        <f t="shared" si="0"/>
        <v>20.172909530142615</v>
      </c>
      <c r="N8" s="1">
        <v>77.00538</v>
      </c>
      <c r="O8" s="3">
        <v>20.172909530142615</v>
      </c>
    </row>
    <row r="9" spans="1:15" ht="11.25">
      <c r="A9" t="s">
        <v>78</v>
      </c>
      <c r="B9" t="s">
        <v>63</v>
      </c>
      <c r="C9" s="1">
        <v>12351.08</v>
      </c>
      <c r="D9" s="1">
        <v>2170.29</v>
      </c>
      <c r="E9" s="1">
        <v>22.42421</v>
      </c>
      <c r="F9" s="1">
        <v>12340.09</v>
      </c>
      <c r="G9" s="1">
        <v>2172.489</v>
      </c>
      <c r="H9" s="1">
        <v>12362.08</v>
      </c>
      <c r="I9" s="1">
        <v>2168.091</v>
      </c>
      <c r="J9" s="1">
        <v>78.69007</v>
      </c>
      <c r="L9" s="1">
        <v>22.42421</v>
      </c>
      <c r="M9" s="3">
        <f t="shared" si="0"/>
        <v>20.559543416406548</v>
      </c>
      <c r="N9" s="1">
        <v>78.69007</v>
      </c>
      <c r="O9" s="3">
        <v>20.559543416406548</v>
      </c>
    </row>
    <row r="10" spans="1:15" ht="11.25">
      <c r="A10" t="s">
        <v>78</v>
      </c>
      <c r="B10" t="s">
        <v>67</v>
      </c>
      <c r="C10" s="1">
        <v>12315.9</v>
      </c>
      <c r="D10" s="1">
        <v>3406.057</v>
      </c>
      <c r="E10" s="1">
        <v>22.42421</v>
      </c>
      <c r="F10" s="1">
        <v>12304.9</v>
      </c>
      <c r="G10" s="1">
        <v>3408.256</v>
      </c>
      <c r="H10" s="1">
        <v>12326.89</v>
      </c>
      <c r="I10" s="1">
        <v>3403.859</v>
      </c>
      <c r="J10" s="1">
        <v>78.69007</v>
      </c>
      <c r="L10" s="1">
        <v>22.42421</v>
      </c>
      <c r="M10" s="3">
        <f t="shared" si="0"/>
        <v>20.559543416406548</v>
      </c>
      <c r="N10" s="1">
        <v>78.69007</v>
      </c>
      <c r="O10" s="3">
        <v>20.559543416406548</v>
      </c>
    </row>
    <row r="11" spans="1:15" ht="11.25">
      <c r="A11" t="s">
        <v>79</v>
      </c>
      <c r="B11" t="s">
        <v>13</v>
      </c>
      <c r="C11" s="1">
        <v>308.9423</v>
      </c>
      <c r="D11" s="1">
        <v>470.5598</v>
      </c>
      <c r="E11" s="1">
        <v>22.53849</v>
      </c>
      <c r="F11" s="1">
        <v>297.9479</v>
      </c>
      <c r="G11" s="1">
        <v>473.3084</v>
      </c>
      <c r="H11" s="1">
        <v>319.9367</v>
      </c>
      <c r="I11" s="1">
        <v>468.3609</v>
      </c>
      <c r="J11" s="1">
        <v>77.31962</v>
      </c>
      <c r="L11" s="1">
        <v>22.53849</v>
      </c>
      <c r="M11" s="3">
        <f t="shared" si="0"/>
        <v>20.664320557791996</v>
      </c>
      <c r="N11" s="1">
        <v>77.31962</v>
      </c>
      <c r="O11" s="3">
        <v>20.664320557791996</v>
      </c>
    </row>
    <row r="12" spans="1:15" ht="11.25">
      <c r="A12" t="s">
        <v>79</v>
      </c>
      <c r="B12" t="s">
        <v>32</v>
      </c>
      <c r="C12" s="1">
        <v>804.7892</v>
      </c>
      <c r="D12" s="1">
        <v>325.4339</v>
      </c>
      <c r="E12" s="1">
        <v>24.0121</v>
      </c>
      <c r="F12" s="1">
        <v>793.245</v>
      </c>
      <c r="G12" s="1">
        <v>328.7322</v>
      </c>
      <c r="H12" s="1">
        <v>816.3333</v>
      </c>
      <c r="I12" s="1">
        <v>322.1355</v>
      </c>
      <c r="J12" s="1">
        <v>74.0546</v>
      </c>
      <c r="L12" s="1">
        <v>24.0121</v>
      </c>
      <c r="M12" s="3">
        <f t="shared" si="0"/>
        <v>22.01539374047495</v>
      </c>
      <c r="N12" s="1">
        <v>74.0546</v>
      </c>
      <c r="O12" s="3">
        <v>22.01539374047495</v>
      </c>
    </row>
    <row r="13" spans="1:15" ht="11.25">
      <c r="A13" t="s">
        <v>79</v>
      </c>
      <c r="B13" t="s">
        <v>36</v>
      </c>
      <c r="C13" s="1">
        <v>727.8284</v>
      </c>
      <c r="D13" s="1">
        <v>770.7066</v>
      </c>
      <c r="E13" s="1">
        <v>24.0121</v>
      </c>
      <c r="F13" s="1">
        <v>716.2843</v>
      </c>
      <c r="G13" s="1">
        <v>774.0049</v>
      </c>
      <c r="H13" s="1">
        <v>739.3726</v>
      </c>
      <c r="I13" s="1">
        <v>767.4082</v>
      </c>
      <c r="J13" s="1">
        <v>74.0546</v>
      </c>
      <c r="L13" s="1">
        <v>24.0121</v>
      </c>
      <c r="M13" s="3">
        <f t="shared" si="0"/>
        <v>22.01539374047495</v>
      </c>
      <c r="N13" s="1">
        <v>74.0546</v>
      </c>
      <c r="O13" s="3">
        <v>22.01539374047495</v>
      </c>
    </row>
    <row r="14" spans="1:15" ht="11.25">
      <c r="A14" t="s">
        <v>78</v>
      </c>
      <c r="B14" t="s">
        <v>31</v>
      </c>
      <c r="C14" s="1">
        <v>3815.048</v>
      </c>
      <c r="D14" s="1">
        <v>6427.312</v>
      </c>
      <c r="E14" s="1">
        <v>25.73717</v>
      </c>
      <c r="F14" s="1">
        <v>3804.054</v>
      </c>
      <c r="G14" s="1">
        <v>6431.71</v>
      </c>
      <c r="H14" s="1">
        <v>3828.241</v>
      </c>
      <c r="I14" s="1">
        <v>6422.914</v>
      </c>
      <c r="J14" s="1">
        <v>70.01689</v>
      </c>
      <c r="L14" s="1">
        <v>25.73717</v>
      </c>
      <c r="M14" s="3">
        <f t="shared" si="0"/>
        <v>23.597016975422374</v>
      </c>
      <c r="N14" s="1">
        <v>70.01689</v>
      </c>
      <c r="O14" s="3">
        <v>23.597016975422374</v>
      </c>
    </row>
    <row r="15" spans="1:15" ht="11.25">
      <c r="A15" t="s">
        <v>78</v>
      </c>
      <c r="B15" t="s">
        <v>77</v>
      </c>
      <c r="C15" s="1">
        <v>12738.08</v>
      </c>
      <c r="D15" s="1">
        <v>4050.328</v>
      </c>
      <c r="E15" s="1">
        <v>25.73717</v>
      </c>
      <c r="F15" s="1">
        <v>12727.09</v>
      </c>
      <c r="G15" s="1">
        <v>4054.726</v>
      </c>
      <c r="H15" s="1">
        <v>12751.28</v>
      </c>
      <c r="I15" s="1">
        <v>4045.93</v>
      </c>
      <c r="J15" s="1">
        <v>70.01689</v>
      </c>
      <c r="L15" s="1">
        <v>25.73717</v>
      </c>
      <c r="M15" s="3">
        <f t="shared" si="0"/>
        <v>23.597016975422374</v>
      </c>
      <c r="N15" s="1">
        <v>70.01689</v>
      </c>
      <c r="O15" s="3">
        <v>23.597016975422374</v>
      </c>
    </row>
    <row r="16" spans="1:15" ht="11.25">
      <c r="A16" t="s">
        <v>79</v>
      </c>
      <c r="B16" t="s">
        <v>34</v>
      </c>
      <c r="C16" s="1">
        <v>1113.731</v>
      </c>
      <c r="D16" s="1">
        <v>538.1753</v>
      </c>
      <c r="E16" s="1">
        <v>26.27751</v>
      </c>
      <c r="F16" s="1">
        <v>1101.088</v>
      </c>
      <c r="G16" s="1">
        <v>542.0233</v>
      </c>
      <c r="H16" s="1">
        <v>1126.375</v>
      </c>
      <c r="I16" s="1">
        <v>534.8769</v>
      </c>
      <c r="J16" s="1">
        <v>74.21925</v>
      </c>
      <c r="L16" s="1">
        <v>26.27751</v>
      </c>
      <c r="M16" s="3">
        <f t="shared" si="0"/>
        <v>24.092425450888005</v>
      </c>
      <c r="N16" s="1">
        <v>74.21925</v>
      </c>
      <c r="O16" s="3">
        <v>24.092425450888005</v>
      </c>
    </row>
    <row r="17" spans="1:15" ht="11.25">
      <c r="A17" t="s">
        <v>78</v>
      </c>
      <c r="B17" t="s">
        <v>57</v>
      </c>
      <c r="C17" s="1">
        <v>9681.647</v>
      </c>
      <c r="D17" s="1">
        <v>5534.569</v>
      </c>
      <c r="E17" s="1">
        <v>27.19858</v>
      </c>
      <c r="F17" s="1">
        <v>9668.454</v>
      </c>
      <c r="G17" s="1">
        <v>5538.966</v>
      </c>
      <c r="H17" s="1">
        <v>9694.84</v>
      </c>
      <c r="I17" s="1">
        <v>5532.37</v>
      </c>
      <c r="J17" s="1">
        <v>75.96376</v>
      </c>
      <c r="L17" s="1">
        <v>27.19858</v>
      </c>
      <c r="M17" s="3">
        <f t="shared" si="0"/>
        <v>24.936904638986473</v>
      </c>
      <c r="N17" s="1">
        <v>75.96376</v>
      </c>
      <c r="O17" s="3">
        <v>24.936904638986473</v>
      </c>
    </row>
    <row r="18" spans="1:15" ht="11.25">
      <c r="A18" t="s">
        <v>78</v>
      </c>
      <c r="B18" t="s">
        <v>64</v>
      </c>
      <c r="C18" s="1">
        <v>12491.81</v>
      </c>
      <c r="D18" s="1">
        <v>1842.657</v>
      </c>
      <c r="E18" s="1">
        <v>29.33665</v>
      </c>
      <c r="F18" s="1">
        <v>12478.62</v>
      </c>
      <c r="G18" s="1">
        <v>1847.055</v>
      </c>
      <c r="H18" s="1">
        <v>12507.2</v>
      </c>
      <c r="I18" s="1">
        <v>1840.458</v>
      </c>
      <c r="J18" s="1">
        <v>77.00538</v>
      </c>
      <c r="L18" s="1">
        <v>29.33665</v>
      </c>
      <c r="M18" s="3">
        <f t="shared" si="0"/>
        <v>26.897185201481932</v>
      </c>
      <c r="N18" s="1">
        <v>77.00538</v>
      </c>
      <c r="O18" s="3">
        <v>26.897185201481932</v>
      </c>
    </row>
    <row r="19" spans="1:15" ht="11.25">
      <c r="A19" t="s">
        <v>79</v>
      </c>
      <c r="B19" t="s">
        <v>9</v>
      </c>
      <c r="C19" s="1">
        <v>67.06576</v>
      </c>
      <c r="D19" s="1">
        <v>41.77867</v>
      </c>
      <c r="E19" s="1">
        <v>30.43381</v>
      </c>
      <c r="F19" s="1">
        <v>52.77306</v>
      </c>
      <c r="G19" s="1">
        <v>46.17643</v>
      </c>
      <c r="H19" s="1">
        <v>81.90819</v>
      </c>
      <c r="I19" s="1">
        <v>37.38092</v>
      </c>
      <c r="J19" s="1">
        <v>73.20163</v>
      </c>
      <c r="L19" s="1">
        <v>30.43381</v>
      </c>
      <c r="M19" s="3">
        <f t="shared" si="0"/>
        <v>27.90311177168194</v>
      </c>
      <c r="N19" s="1">
        <v>73.20163</v>
      </c>
      <c r="O19" s="3">
        <v>27.90311177168194</v>
      </c>
    </row>
    <row r="20" spans="1:15" ht="11.25">
      <c r="A20" t="s">
        <v>78</v>
      </c>
      <c r="B20" t="s">
        <v>42</v>
      </c>
      <c r="C20" s="1">
        <v>7355.237</v>
      </c>
      <c r="D20" s="1">
        <v>5615.927</v>
      </c>
      <c r="E20" s="1">
        <v>31.09679</v>
      </c>
      <c r="F20" s="1">
        <v>7339.845</v>
      </c>
      <c r="G20" s="1">
        <v>5618.126</v>
      </c>
      <c r="H20" s="1">
        <v>7370.629</v>
      </c>
      <c r="I20" s="1">
        <v>5613.728</v>
      </c>
      <c r="J20" s="1">
        <v>81.8699</v>
      </c>
      <c r="L20" s="1">
        <v>31.09679</v>
      </c>
      <c r="M20" s="3">
        <f t="shared" si="0"/>
        <v>28.510962219666915</v>
      </c>
      <c r="N20" s="1">
        <v>81.8699</v>
      </c>
      <c r="O20" s="3">
        <v>28.510962219666915</v>
      </c>
    </row>
    <row r="21" spans="1:15" ht="11.25">
      <c r="A21" t="s">
        <v>78</v>
      </c>
      <c r="B21" t="s">
        <v>65</v>
      </c>
      <c r="C21" s="1">
        <v>12311.5</v>
      </c>
      <c r="D21" s="1">
        <v>1820.669</v>
      </c>
      <c r="E21" s="1">
        <v>31.4831</v>
      </c>
      <c r="F21" s="1">
        <v>12296.11</v>
      </c>
      <c r="G21" s="1">
        <v>1825.066</v>
      </c>
      <c r="H21" s="1">
        <v>12326.89</v>
      </c>
      <c r="I21" s="1">
        <v>1818.47</v>
      </c>
      <c r="J21" s="1">
        <v>77.90524</v>
      </c>
      <c r="L21" s="1">
        <v>31.4831</v>
      </c>
      <c r="M21" s="3">
        <f t="shared" si="0"/>
        <v>28.865148932027886</v>
      </c>
      <c r="N21" s="1">
        <v>77.90524</v>
      </c>
      <c r="O21" s="3">
        <v>28.865148932027886</v>
      </c>
    </row>
    <row r="22" spans="1:15" ht="11.25">
      <c r="A22" t="s">
        <v>79</v>
      </c>
      <c r="B22" t="s">
        <v>10</v>
      </c>
      <c r="C22" s="1">
        <v>466.7117</v>
      </c>
      <c r="D22" s="1">
        <v>6.596632</v>
      </c>
      <c r="E22" s="1">
        <v>31.73171</v>
      </c>
      <c r="F22" s="1">
        <v>451.3196</v>
      </c>
      <c r="G22" s="1">
        <v>10.44467</v>
      </c>
      <c r="H22" s="1">
        <v>482.1039</v>
      </c>
      <c r="I22" s="1">
        <v>2.748597</v>
      </c>
      <c r="J22" s="1">
        <v>75.96376</v>
      </c>
      <c r="L22" s="1">
        <v>31.73171</v>
      </c>
      <c r="M22" s="3">
        <f t="shared" si="0"/>
        <v>29.093085973678534</v>
      </c>
      <c r="N22" s="1">
        <v>75.96376</v>
      </c>
      <c r="O22" s="3">
        <v>29.093085973678534</v>
      </c>
    </row>
    <row r="23" spans="1:15" ht="11.25">
      <c r="A23" t="s">
        <v>79</v>
      </c>
      <c r="B23" t="s">
        <v>31</v>
      </c>
      <c r="C23" s="1">
        <v>993.8926</v>
      </c>
      <c r="D23" s="1">
        <v>104.4467</v>
      </c>
      <c r="E23" s="1">
        <v>31.73171</v>
      </c>
      <c r="F23" s="1">
        <v>978.5005</v>
      </c>
      <c r="G23" s="1">
        <v>108.2947</v>
      </c>
      <c r="H23" s="1">
        <v>1009.285</v>
      </c>
      <c r="I23" s="1">
        <v>100.5986</v>
      </c>
      <c r="J23" s="1">
        <v>75.96376</v>
      </c>
      <c r="L23" s="1">
        <v>31.73171</v>
      </c>
      <c r="M23" s="3">
        <f t="shared" si="0"/>
        <v>29.093085973678534</v>
      </c>
      <c r="N23" s="1">
        <v>75.96376</v>
      </c>
      <c r="O23" s="3">
        <v>29.093085973678534</v>
      </c>
    </row>
    <row r="24" spans="1:15" ht="11.25">
      <c r="A24" t="s">
        <v>78</v>
      </c>
      <c r="B24" t="s">
        <v>40</v>
      </c>
      <c r="C24" s="1">
        <v>6530.659</v>
      </c>
      <c r="D24" s="1">
        <v>5312.482</v>
      </c>
      <c r="E24" s="1">
        <v>32.0161</v>
      </c>
      <c r="F24" s="1">
        <v>6515.267</v>
      </c>
      <c r="G24" s="1">
        <v>5316.88</v>
      </c>
      <c r="H24" s="1">
        <v>6546.051</v>
      </c>
      <c r="I24" s="1">
        <v>5308.084</v>
      </c>
      <c r="J24" s="1">
        <v>74.0546</v>
      </c>
      <c r="L24" s="1">
        <v>32.0161</v>
      </c>
      <c r="M24" s="3">
        <f t="shared" si="0"/>
        <v>29.353827759105616</v>
      </c>
      <c r="N24" s="1">
        <v>74.0546</v>
      </c>
      <c r="O24" s="3">
        <v>29.353827759105616</v>
      </c>
    </row>
    <row r="25" spans="1:15" ht="11.25">
      <c r="A25" t="s">
        <v>79</v>
      </c>
      <c r="B25" t="s">
        <v>35</v>
      </c>
      <c r="C25" s="1">
        <v>780.6015</v>
      </c>
      <c r="D25" s="1">
        <v>758.063</v>
      </c>
      <c r="E25" s="1">
        <v>32.54506</v>
      </c>
      <c r="F25" s="1">
        <v>765.2094</v>
      </c>
      <c r="G25" s="1">
        <v>762.4608</v>
      </c>
      <c r="H25" s="1">
        <v>796.5434</v>
      </c>
      <c r="I25" s="1">
        <v>753.6653</v>
      </c>
      <c r="J25" s="1">
        <v>74.32048</v>
      </c>
      <c r="L25" s="1">
        <v>32.54506</v>
      </c>
      <c r="M25" s="3">
        <f t="shared" si="0"/>
        <v>29.838802529032513</v>
      </c>
      <c r="N25" s="1">
        <v>74.32048</v>
      </c>
      <c r="O25" s="3">
        <v>29.838802529032513</v>
      </c>
    </row>
    <row r="26" spans="1:15" ht="11.25">
      <c r="A26" t="s">
        <v>78</v>
      </c>
      <c r="B26" t="s">
        <v>48</v>
      </c>
      <c r="C26" s="1">
        <v>7860.978</v>
      </c>
      <c r="D26" s="1">
        <v>1297.336</v>
      </c>
      <c r="E26" s="1">
        <v>33.63632</v>
      </c>
      <c r="F26" s="1">
        <v>7845.586</v>
      </c>
      <c r="G26" s="1">
        <v>1301.734</v>
      </c>
      <c r="H26" s="1">
        <v>7878.569</v>
      </c>
      <c r="I26" s="1">
        <v>1295.137</v>
      </c>
      <c r="J26" s="1">
        <v>78.69007</v>
      </c>
      <c r="L26" s="1">
        <v>33.63632</v>
      </c>
      <c r="M26" s="3">
        <f t="shared" si="0"/>
        <v>30.83931970883897</v>
      </c>
      <c r="N26" s="1">
        <v>78.69007</v>
      </c>
      <c r="O26" s="3">
        <v>30.83931970883897</v>
      </c>
    </row>
    <row r="27" spans="1:15" ht="11.25">
      <c r="A27" t="s">
        <v>78</v>
      </c>
      <c r="B27" t="s">
        <v>66</v>
      </c>
      <c r="C27" s="1">
        <v>12612.75</v>
      </c>
      <c r="D27" s="1">
        <v>1932.811</v>
      </c>
      <c r="E27" s="1">
        <v>33.63632</v>
      </c>
      <c r="F27" s="1">
        <v>12597.36</v>
      </c>
      <c r="G27" s="1">
        <v>1937.209</v>
      </c>
      <c r="H27" s="1">
        <v>12630.34</v>
      </c>
      <c r="I27" s="1">
        <v>1930.612</v>
      </c>
      <c r="J27" s="1">
        <v>78.69007</v>
      </c>
      <c r="L27" s="1">
        <v>33.63632</v>
      </c>
      <c r="M27" s="3">
        <f t="shared" si="0"/>
        <v>30.83931970883897</v>
      </c>
      <c r="N27" s="1">
        <v>78.69007</v>
      </c>
      <c r="O27" s="3">
        <v>30.83931970883897</v>
      </c>
    </row>
    <row r="28" spans="1:15" ht="11.25">
      <c r="A28" t="s">
        <v>78</v>
      </c>
      <c r="B28" t="s">
        <v>53</v>
      </c>
      <c r="C28" s="1">
        <v>8777.909</v>
      </c>
      <c r="D28" s="1">
        <v>5286.096</v>
      </c>
      <c r="E28" s="1">
        <v>34.76727</v>
      </c>
      <c r="F28" s="1">
        <v>8762.517</v>
      </c>
      <c r="G28" s="1">
        <v>5292.692</v>
      </c>
      <c r="H28" s="1">
        <v>8795.5</v>
      </c>
      <c r="I28" s="1">
        <v>5281.698</v>
      </c>
      <c r="J28" s="1">
        <v>71.56505</v>
      </c>
      <c r="L28" s="1">
        <v>34.76727</v>
      </c>
      <c r="M28" s="3">
        <f t="shared" si="0"/>
        <v>31.87622649961488</v>
      </c>
      <c r="N28" s="1">
        <v>71.56505</v>
      </c>
      <c r="O28" s="3">
        <v>31.87622649961488</v>
      </c>
    </row>
    <row r="29" spans="1:15" ht="11.25">
      <c r="A29" t="s">
        <v>78</v>
      </c>
      <c r="B29" t="s">
        <v>61</v>
      </c>
      <c r="C29" s="1">
        <v>10981.18</v>
      </c>
      <c r="D29" s="1">
        <v>2522.11</v>
      </c>
      <c r="E29" s="1">
        <v>34.76727</v>
      </c>
      <c r="F29" s="1">
        <v>10965.79</v>
      </c>
      <c r="G29" s="1">
        <v>2528.706</v>
      </c>
      <c r="H29" s="1">
        <v>10998.77</v>
      </c>
      <c r="I29" s="1">
        <v>2517.712</v>
      </c>
      <c r="J29" s="1">
        <v>71.56505</v>
      </c>
      <c r="L29" s="1">
        <v>34.76727</v>
      </c>
      <c r="M29" s="3">
        <f t="shared" si="0"/>
        <v>31.87622649961488</v>
      </c>
      <c r="N29" s="1">
        <v>71.56505</v>
      </c>
      <c r="O29" s="3">
        <v>31.87622649961488</v>
      </c>
    </row>
    <row r="30" spans="1:15" ht="11.25">
      <c r="A30" t="s">
        <v>78</v>
      </c>
      <c r="B30" t="s">
        <v>29</v>
      </c>
      <c r="C30" s="1">
        <v>4202.05</v>
      </c>
      <c r="D30" s="1">
        <v>6104.077</v>
      </c>
      <c r="E30" s="1">
        <v>36.59657</v>
      </c>
      <c r="F30" s="1">
        <v>4186.658</v>
      </c>
      <c r="G30" s="1">
        <v>6115.072</v>
      </c>
      <c r="H30" s="1">
        <v>4217.442</v>
      </c>
      <c r="I30" s="1">
        <v>6095.282</v>
      </c>
      <c r="J30" s="1">
        <v>57.26477</v>
      </c>
      <c r="L30" s="1">
        <v>36.59657</v>
      </c>
      <c r="M30" s="3">
        <f t="shared" si="0"/>
        <v>33.55341257536214</v>
      </c>
      <c r="N30" s="1">
        <v>57.26477</v>
      </c>
      <c r="O30" s="3">
        <v>33.55341257536214</v>
      </c>
    </row>
    <row r="31" spans="1:15" ht="11.25">
      <c r="A31" t="s">
        <v>79</v>
      </c>
      <c r="B31" t="s">
        <v>26</v>
      </c>
      <c r="C31" s="1">
        <v>567.3104</v>
      </c>
      <c r="D31" s="1">
        <v>417.7867</v>
      </c>
      <c r="E31" s="1">
        <v>37.33238</v>
      </c>
      <c r="F31" s="1">
        <v>549.1696</v>
      </c>
      <c r="G31" s="1">
        <v>422.1845</v>
      </c>
      <c r="H31" s="1">
        <v>585.4511</v>
      </c>
      <c r="I31" s="1">
        <v>413.389</v>
      </c>
      <c r="J31" s="1">
        <v>76.37301</v>
      </c>
      <c r="L31" s="1">
        <v>37.33238</v>
      </c>
      <c r="M31" s="3">
        <f t="shared" si="0"/>
        <v>34.22803690510335</v>
      </c>
      <c r="N31" s="1">
        <v>76.37301</v>
      </c>
      <c r="O31" s="3">
        <v>34.22803690510335</v>
      </c>
    </row>
    <row r="32" spans="1:15" ht="11.25">
      <c r="A32" t="s">
        <v>78</v>
      </c>
      <c r="B32" t="s">
        <v>59</v>
      </c>
      <c r="C32" s="1">
        <v>10073.05</v>
      </c>
      <c r="D32" s="1">
        <v>3287.318</v>
      </c>
      <c r="E32" s="1">
        <v>38.4017</v>
      </c>
      <c r="F32" s="1">
        <v>10055.46</v>
      </c>
      <c r="G32" s="1">
        <v>3296.114</v>
      </c>
      <c r="H32" s="1">
        <v>10090.64</v>
      </c>
      <c r="I32" s="1">
        <v>3280.722</v>
      </c>
      <c r="J32" s="1">
        <v>66.37062</v>
      </c>
      <c r="L32" s="1">
        <v>38.4017</v>
      </c>
      <c r="M32" s="3">
        <f t="shared" si="0"/>
        <v>35.20843848741246</v>
      </c>
      <c r="N32" s="1">
        <v>66.37062</v>
      </c>
      <c r="O32" s="3">
        <v>35.20843848741246</v>
      </c>
    </row>
    <row r="33" spans="1:15" ht="11.25">
      <c r="A33" t="s">
        <v>79</v>
      </c>
      <c r="B33" t="s">
        <v>33</v>
      </c>
      <c r="C33" s="1">
        <v>1069.204</v>
      </c>
      <c r="D33" s="1">
        <v>395.2482</v>
      </c>
      <c r="E33" s="1">
        <v>38.76594</v>
      </c>
      <c r="F33" s="1">
        <v>1051.063</v>
      </c>
      <c r="G33" s="1">
        <v>401.2951</v>
      </c>
      <c r="H33" s="1">
        <v>1087.895</v>
      </c>
      <c r="I33" s="1">
        <v>389.2013</v>
      </c>
      <c r="J33" s="1">
        <v>71.82198</v>
      </c>
      <c r="L33" s="1">
        <v>38.76594</v>
      </c>
      <c r="M33" s="3">
        <f t="shared" si="0"/>
        <v>35.54239041231826</v>
      </c>
      <c r="N33" s="1">
        <v>71.82198</v>
      </c>
      <c r="O33" s="3">
        <v>35.54239041231826</v>
      </c>
    </row>
    <row r="34" spans="1:15" ht="11.25">
      <c r="A34" t="s">
        <v>78</v>
      </c>
      <c r="B34" t="s">
        <v>43</v>
      </c>
      <c r="C34" s="1">
        <v>6592.227</v>
      </c>
      <c r="D34" s="1">
        <v>5712.677</v>
      </c>
      <c r="E34" s="1">
        <v>38.96417</v>
      </c>
      <c r="F34" s="1">
        <v>6574.636</v>
      </c>
      <c r="G34" s="1">
        <v>5719.274</v>
      </c>
      <c r="H34" s="1">
        <v>6612.017</v>
      </c>
      <c r="I34" s="1">
        <v>5708.28</v>
      </c>
      <c r="J34" s="1">
        <v>73.61046</v>
      </c>
      <c r="L34" s="1">
        <v>38.96417</v>
      </c>
      <c r="M34" s="3">
        <f t="shared" si="0"/>
        <v>35.72413676108303</v>
      </c>
      <c r="N34" s="1">
        <v>73.61046</v>
      </c>
      <c r="O34" s="3">
        <v>35.72413676108303</v>
      </c>
    </row>
    <row r="35" spans="1:15" ht="11.25">
      <c r="A35" t="s">
        <v>78</v>
      </c>
      <c r="B35" t="s">
        <v>10</v>
      </c>
      <c r="C35" s="1">
        <v>3898.605</v>
      </c>
      <c r="D35" s="1">
        <v>1288.541</v>
      </c>
      <c r="E35" s="1">
        <v>39.64078</v>
      </c>
      <c r="F35" s="1">
        <v>3881.014</v>
      </c>
      <c r="G35" s="1">
        <v>1295.137</v>
      </c>
      <c r="H35" s="1">
        <v>3918.395</v>
      </c>
      <c r="I35" s="1">
        <v>1281.944</v>
      </c>
      <c r="J35" s="1">
        <v>70.55997</v>
      </c>
      <c r="L35" s="1">
        <v>39.64078</v>
      </c>
      <c r="M35" s="3">
        <f t="shared" si="0"/>
        <v>36.34448381772292</v>
      </c>
      <c r="N35" s="1">
        <v>70.55997</v>
      </c>
      <c r="O35" s="3">
        <v>36.34448381772292</v>
      </c>
    </row>
    <row r="36" spans="1:15" ht="11.25">
      <c r="A36" t="s">
        <v>79</v>
      </c>
      <c r="B36" t="s">
        <v>27</v>
      </c>
      <c r="C36" s="1">
        <v>677.804</v>
      </c>
      <c r="D36" s="1">
        <v>219.8877</v>
      </c>
      <c r="E36" s="1">
        <v>39.7322</v>
      </c>
      <c r="F36" s="1">
        <v>658.5638</v>
      </c>
      <c r="G36" s="1">
        <v>224.8352</v>
      </c>
      <c r="H36" s="1">
        <v>697.0442</v>
      </c>
      <c r="I36" s="1">
        <v>214.9403</v>
      </c>
      <c r="J36" s="1">
        <v>75.57923</v>
      </c>
      <c r="L36" s="1">
        <v>39.7322</v>
      </c>
      <c r="M36" s="3">
        <f t="shared" si="0"/>
        <v>36.428301863447956</v>
      </c>
      <c r="N36" s="1">
        <v>75.57923</v>
      </c>
      <c r="O36" s="3">
        <v>36.428301863447956</v>
      </c>
    </row>
    <row r="37" spans="1:15" ht="11.25">
      <c r="A37" t="s">
        <v>78</v>
      </c>
      <c r="B37" t="s">
        <v>41</v>
      </c>
      <c r="C37" s="1">
        <v>6649.398</v>
      </c>
      <c r="D37" s="1">
        <v>5191.544</v>
      </c>
      <c r="E37" s="1">
        <v>41.72072</v>
      </c>
      <c r="F37" s="1">
        <v>6629.608</v>
      </c>
      <c r="G37" s="1">
        <v>5198.141</v>
      </c>
      <c r="H37" s="1">
        <v>6669.188</v>
      </c>
      <c r="I37" s="1">
        <v>5184.947</v>
      </c>
      <c r="J37" s="1">
        <v>71.56505</v>
      </c>
      <c r="L37" s="1">
        <v>41.72072</v>
      </c>
      <c r="M37" s="3">
        <f t="shared" si="0"/>
        <v>38.251468132154535</v>
      </c>
      <c r="N37" s="1">
        <v>71.56505</v>
      </c>
      <c r="O37" s="3">
        <v>38.251468132154535</v>
      </c>
    </row>
    <row r="38" spans="1:15" ht="11.25">
      <c r="A38" t="s">
        <v>78</v>
      </c>
      <c r="B38" t="s">
        <v>69</v>
      </c>
      <c r="C38" s="1">
        <v>11196.67</v>
      </c>
      <c r="D38" s="1">
        <v>3775.468</v>
      </c>
      <c r="E38" s="1">
        <v>42.29621</v>
      </c>
      <c r="F38" s="1">
        <v>11176.88</v>
      </c>
      <c r="G38" s="1">
        <v>3779.866</v>
      </c>
      <c r="H38" s="1">
        <v>11218.66</v>
      </c>
      <c r="I38" s="1">
        <v>3773.27</v>
      </c>
      <c r="J38" s="1">
        <v>81.02737</v>
      </c>
      <c r="L38" s="1">
        <v>42.29621</v>
      </c>
      <c r="M38" s="3">
        <f aca="true" t="shared" si="1" ref="M38:M69">L38*$C$2</f>
        <v>38.77910373852407</v>
      </c>
      <c r="N38" s="1">
        <v>81.02737</v>
      </c>
      <c r="O38" s="3">
        <v>38.77910373852407</v>
      </c>
    </row>
    <row r="39" spans="1:15" ht="11.25">
      <c r="A39" t="s">
        <v>78</v>
      </c>
      <c r="B39" t="s">
        <v>54</v>
      </c>
      <c r="C39" s="1">
        <v>8727.335</v>
      </c>
      <c r="D39" s="1">
        <v>5497.188</v>
      </c>
      <c r="E39" s="1">
        <v>44.52383</v>
      </c>
      <c r="F39" s="1">
        <v>8707.545</v>
      </c>
      <c r="G39" s="1">
        <v>5505.983</v>
      </c>
      <c r="H39" s="1">
        <v>8749.324</v>
      </c>
      <c r="I39" s="1">
        <v>5490.591</v>
      </c>
      <c r="J39" s="1">
        <v>69.77514</v>
      </c>
      <c r="L39" s="1">
        <v>44.52383</v>
      </c>
      <c r="M39" s="3">
        <f t="shared" si="1"/>
        <v>40.82148784504356</v>
      </c>
      <c r="N39" s="1">
        <v>69.77514</v>
      </c>
      <c r="O39" s="3">
        <v>40.82148784504356</v>
      </c>
    </row>
    <row r="40" spans="1:15" ht="11.25">
      <c r="A40" t="s">
        <v>78</v>
      </c>
      <c r="B40" t="s">
        <v>74</v>
      </c>
      <c r="C40" s="1">
        <v>11099.92</v>
      </c>
      <c r="D40" s="1">
        <v>5169.555</v>
      </c>
      <c r="E40" s="1">
        <v>44.84843</v>
      </c>
      <c r="F40" s="1">
        <v>11077.93</v>
      </c>
      <c r="G40" s="1">
        <v>5173.953</v>
      </c>
      <c r="H40" s="1">
        <v>11121.91</v>
      </c>
      <c r="I40" s="1">
        <v>5165.158</v>
      </c>
      <c r="J40" s="1">
        <v>78.69007</v>
      </c>
      <c r="L40" s="1">
        <v>44.84843</v>
      </c>
      <c r="M40" s="3">
        <f t="shared" si="1"/>
        <v>41.119096001271394</v>
      </c>
      <c r="N40" s="1">
        <v>78.69007</v>
      </c>
      <c r="O40" s="3">
        <v>41.119096001271394</v>
      </c>
    </row>
    <row r="41" spans="1:15" ht="11.25">
      <c r="A41" t="s">
        <v>78</v>
      </c>
      <c r="B41" t="s">
        <v>38</v>
      </c>
      <c r="C41" s="1">
        <v>5644.512</v>
      </c>
      <c r="D41" s="1">
        <v>6385.533</v>
      </c>
      <c r="E41" s="1">
        <v>46.2287</v>
      </c>
      <c r="F41" s="1">
        <v>5624.722</v>
      </c>
      <c r="G41" s="1">
        <v>6396.528</v>
      </c>
      <c r="H41" s="1">
        <v>5666.501</v>
      </c>
      <c r="I41" s="1">
        <v>6376.738</v>
      </c>
      <c r="J41" s="1">
        <v>64.65382</v>
      </c>
      <c r="L41" s="1">
        <v>46.2287</v>
      </c>
      <c r="M41" s="3">
        <f t="shared" si="1"/>
        <v>42.384590794236836</v>
      </c>
      <c r="N41" s="1">
        <v>64.65382</v>
      </c>
      <c r="O41" s="3">
        <v>42.384590794236836</v>
      </c>
    </row>
    <row r="42" spans="1:15" ht="11.25">
      <c r="A42" t="s">
        <v>78</v>
      </c>
      <c r="B42" t="s">
        <v>26</v>
      </c>
      <c r="C42" s="1">
        <v>4712.189</v>
      </c>
      <c r="D42" s="1">
        <v>1156.608</v>
      </c>
      <c r="E42" s="1">
        <v>47.36522</v>
      </c>
      <c r="F42" s="1">
        <v>4690.2</v>
      </c>
      <c r="G42" s="1">
        <v>1165.404</v>
      </c>
      <c r="H42" s="1">
        <v>4734.178</v>
      </c>
      <c r="I42" s="1">
        <v>1147.813</v>
      </c>
      <c r="J42" s="1">
        <v>68.19859</v>
      </c>
      <c r="L42" s="1">
        <v>47.36522</v>
      </c>
      <c r="M42" s="3">
        <f t="shared" si="1"/>
        <v>43.42660441628257</v>
      </c>
      <c r="N42" s="1">
        <v>68.19859</v>
      </c>
      <c r="O42" s="3">
        <v>43.42660441628257</v>
      </c>
    </row>
    <row r="43" spans="1:15" ht="11.25">
      <c r="A43" t="s">
        <v>78</v>
      </c>
      <c r="B43" t="s">
        <v>75</v>
      </c>
      <c r="C43" s="1">
        <v>12269.72</v>
      </c>
      <c r="D43" s="1">
        <v>5222.328</v>
      </c>
      <c r="E43" s="1">
        <v>48.67417</v>
      </c>
      <c r="F43" s="1">
        <v>12247.73</v>
      </c>
      <c r="G43" s="1">
        <v>5231.124</v>
      </c>
      <c r="H43" s="1">
        <v>12293.91</v>
      </c>
      <c r="I43" s="1">
        <v>5215.732</v>
      </c>
      <c r="J43" s="1">
        <v>71.56505</v>
      </c>
      <c r="L43" s="1">
        <v>48.67417</v>
      </c>
      <c r="M43" s="3">
        <f t="shared" si="1"/>
        <v>44.62670976469419</v>
      </c>
      <c r="N43" s="1">
        <v>71.56505</v>
      </c>
      <c r="O43" s="3">
        <v>44.62670976469419</v>
      </c>
    </row>
    <row r="44" spans="1:15" ht="11.25">
      <c r="A44" t="s">
        <v>78</v>
      </c>
      <c r="B44" t="s">
        <v>55</v>
      </c>
      <c r="C44" s="1">
        <v>7874.172</v>
      </c>
      <c r="D44" s="1">
        <v>5233.323</v>
      </c>
      <c r="E44" s="1">
        <v>49.41357</v>
      </c>
      <c r="F44" s="1">
        <v>7852.183</v>
      </c>
      <c r="G44" s="1">
        <v>5242.118</v>
      </c>
      <c r="H44" s="1">
        <v>7898.359</v>
      </c>
      <c r="I44" s="1">
        <v>5224.527</v>
      </c>
      <c r="J44" s="1">
        <v>69.14554</v>
      </c>
      <c r="L44" s="1">
        <v>49.41357</v>
      </c>
      <c r="M44" s="3">
        <f t="shared" si="1"/>
        <v>45.304625570963</v>
      </c>
      <c r="N44" s="1">
        <v>69.14554</v>
      </c>
      <c r="O44" s="3">
        <v>45.304625570963</v>
      </c>
    </row>
    <row r="45" spans="1:15" ht="11.25">
      <c r="A45" t="s">
        <v>78</v>
      </c>
      <c r="B45" t="s">
        <v>30</v>
      </c>
      <c r="C45" s="1">
        <v>3700.707</v>
      </c>
      <c r="D45" s="1">
        <v>6396.528</v>
      </c>
      <c r="E45" s="1">
        <v>50.76497</v>
      </c>
      <c r="F45" s="1">
        <v>3676.519</v>
      </c>
      <c r="G45" s="1">
        <v>6405.323</v>
      </c>
      <c r="H45" s="1">
        <v>3724.894</v>
      </c>
      <c r="I45" s="1">
        <v>6389.931</v>
      </c>
      <c r="J45" s="1">
        <v>72.34988</v>
      </c>
      <c r="L45" s="1">
        <v>50.76497</v>
      </c>
      <c r="M45" s="3">
        <f t="shared" si="1"/>
        <v>46.543651024833245</v>
      </c>
      <c r="N45" s="1">
        <v>72.34988</v>
      </c>
      <c r="O45" s="3">
        <v>46.543651024833245</v>
      </c>
    </row>
    <row r="46" spans="1:15" ht="11.25">
      <c r="A46" t="s">
        <v>78</v>
      </c>
      <c r="B46" t="s">
        <v>37</v>
      </c>
      <c r="C46" s="1">
        <v>5991.935</v>
      </c>
      <c r="D46" s="1">
        <v>6359.147</v>
      </c>
      <c r="E46" s="1">
        <v>51.14453</v>
      </c>
      <c r="F46" s="1">
        <v>5969.946</v>
      </c>
      <c r="G46" s="1">
        <v>6370.141</v>
      </c>
      <c r="H46" s="1">
        <v>6016.122</v>
      </c>
      <c r="I46" s="1">
        <v>6348.152</v>
      </c>
      <c r="J46" s="1">
        <v>64.53665</v>
      </c>
      <c r="L46" s="1">
        <v>51.14453</v>
      </c>
      <c r="M46" s="3">
        <f t="shared" si="1"/>
        <v>46.89164902784568</v>
      </c>
      <c r="N46" s="1">
        <v>64.53665</v>
      </c>
      <c r="O46" s="3">
        <v>46.89164902784568</v>
      </c>
    </row>
    <row r="47" spans="1:15" ht="11.25">
      <c r="A47" t="s">
        <v>78</v>
      </c>
      <c r="B47" t="s">
        <v>70</v>
      </c>
      <c r="C47" s="1">
        <v>11632.05</v>
      </c>
      <c r="D47" s="1">
        <v>4001.953</v>
      </c>
      <c r="E47" s="1">
        <v>52.26666</v>
      </c>
      <c r="F47" s="1">
        <v>11607.86</v>
      </c>
      <c r="G47" s="1">
        <v>4008.549</v>
      </c>
      <c r="H47" s="1">
        <v>11658.44</v>
      </c>
      <c r="I47" s="1">
        <v>3995.356</v>
      </c>
      <c r="J47" s="1">
        <v>75.37913</v>
      </c>
      <c r="L47" s="1">
        <v>52.26666</v>
      </c>
      <c r="M47" s="3">
        <f t="shared" si="1"/>
        <v>47.92046923840615</v>
      </c>
      <c r="N47" s="1">
        <v>75.37913</v>
      </c>
      <c r="O47" s="3">
        <v>47.92046923840615</v>
      </c>
    </row>
    <row r="48" spans="1:15" ht="11.25">
      <c r="A48" t="s">
        <v>78</v>
      </c>
      <c r="B48" t="s">
        <v>34</v>
      </c>
      <c r="C48" s="1">
        <v>5455.409</v>
      </c>
      <c r="D48" s="1">
        <v>2181.284</v>
      </c>
      <c r="E48" s="1">
        <v>54.39716</v>
      </c>
      <c r="F48" s="1">
        <v>5429.023</v>
      </c>
      <c r="G48" s="1">
        <v>2187.881</v>
      </c>
      <c r="H48" s="1">
        <v>5481.796</v>
      </c>
      <c r="I48" s="1">
        <v>2174.687</v>
      </c>
      <c r="J48" s="1">
        <v>75.96376</v>
      </c>
      <c r="L48" s="1">
        <v>54.39716</v>
      </c>
      <c r="M48" s="3">
        <f t="shared" si="1"/>
        <v>49.873809277972946</v>
      </c>
      <c r="N48" s="1">
        <v>75.96376</v>
      </c>
      <c r="O48" s="3">
        <v>49.873809277972946</v>
      </c>
    </row>
    <row r="49" spans="1:15" ht="11.25">
      <c r="A49" t="s">
        <v>79</v>
      </c>
      <c r="B49" t="s">
        <v>26</v>
      </c>
      <c r="C49" s="1">
        <v>1585</v>
      </c>
      <c r="D49" s="1">
        <v>1331</v>
      </c>
      <c r="E49" s="1">
        <v>56.29387</v>
      </c>
      <c r="F49" s="1">
        <v>1558</v>
      </c>
      <c r="G49" s="1">
        <v>1337</v>
      </c>
      <c r="H49" s="1">
        <v>1613</v>
      </c>
      <c r="I49" s="1">
        <v>1325</v>
      </c>
      <c r="J49" s="1">
        <v>77.69198</v>
      </c>
      <c r="L49" s="1">
        <v>56.29387</v>
      </c>
      <c r="M49" s="3">
        <f t="shared" si="1"/>
        <v>51.612799931081014</v>
      </c>
      <c r="N49" s="1">
        <v>77.69198</v>
      </c>
      <c r="O49" s="3">
        <v>51.612799931081014</v>
      </c>
    </row>
    <row r="50" spans="1:15" ht="11.25">
      <c r="A50" t="s">
        <v>78</v>
      </c>
      <c r="B50" t="s">
        <v>71</v>
      </c>
      <c r="C50" s="1">
        <v>11113.11</v>
      </c>
      <c r="D50" s="1">
        <v>4063.521</v>
      </c>
      <c r="E50" s="1">
        <v>56.5329</v>
      </c>
      <c r="F50" s="1">
        <v>11086.73</v>
      </c>
      <c r="G50" s="1">
        <v>4070.118</v>
      </c>
      <c r="H50" s="1">
        <v>11141.7</v>
      </c>
      <c r="I50" s="1">
        <v>4056.924</v>
      </c>
      <c r="J50" s="1">
        <v>76.50427</v>
      </c>
      <c r="L50" s="1">
        <v>56.5329</v>
      </c>
      <c r="M50" s="3">
        <f t="shared" si="1"/>
        <v>51.831953589685874</v>
      </c>
      <c r="N50" s="1">
        <v>76.50427</v>
      </c>
      <c r="O50" s="3">
        <v>51.831953589685874</v>
      </c>
    </row>
    <row r="51" spans="1:15" ht="11.25">
      <c r="A51" t="s">
        <v>78</v>
      </c>
      <c r="B51" t="s">
        <v>72</v>
      </c>
      <c r="C51" s="1">
        <v>11031.76</v>
      </c>
      <c r="D51" s="1">
        <v>4063.521</v>
      </c>
      <c r="E51" s="1">
        <v>57.08612</v>
      </c>
      <c r="F51" s="1">
        <v>11005.37</v>
      </c>
      <c r="G51" s="1">
        <v>4072.317</v>
      </c>
      <c r="H51" s="1">
        <v>11060.34</v>
      </c>
      <c r="I51" s="1">
        <v>4056.924</v>
      </c>
      <c r="J51" s="1">
        <v>74.35775</v>
      </c>
      <c r="L51" s="1">
        <v>57.08612</v>
      </c>
      <c r="M51" s="3">
        <f t="shared" si="1"/>
        <v>52.339171039434355</v>
      </c>
      <c r="N51" s="1">
        <v>74.35775</v>
      </c>
      <c r="O51" s="3">
        <v>52.339171039434355</v>
      </c>
    </row>
    <row r="52" spans="1:15" ht="11.25">
      <c r="A52" t="s">
        <v>78</v>
      </c>
      <c r="B52" t="s">
        <v>52</v>
      </c>
      <c r="C52" s="1">
        <v>7735.642</v>
      </c>
      <c r="D52" s="1">
        <v>4558.268</v>
      </c>
      <c r="E52" s="1">
        <v>57.71785</v>
      </c>
      <c r="F52" s="1">
        <v>7709.256</v>
      </c>
      <c r="G52" s="1">
        <v>4567.063</v>
      </c>
      <c r="H52" s="1">
        <v>7764.228</v>
      </c>
      <c r="I52" s="1">
        <v>4549.472</v>
      </c>
      <c r="J52" s="1">
        <v>72.25533</v>
      </c>
      <c r="L52" s="1">
        <v>57.71785</v>
      </c>
      <c r="M52" s="3">
        <f t="shared" si="1"/>
        <v>52.91837005525014</v>
      </c>
      <c r="N52" s="1">
        <v>72.25533</v>
      </c>
      <c r="O52" s="3">
        <v>52.91837005525014</v>
      </c>
    </row>
    <row r="53" spans="1:15" ht="11.25">
      <c r="A53" t="s">
        <v>78</v>
      </c>
      <c r="B53" t="s">
        <v>60</v>
      </c>
      <c r="C53" s="1">
        <v>9705.834</v>
      </c>
      <c r="D53" s="1">
        <v>2741.997</v>
      </c>
      <c r="E53" s="1">
        <v>58.21831</v>
      </c>
      <c r="F53" s="1">
        <v>9677.249</v>
      </c>
      <c r="G53" s="1">
        <v>2748.594</v>
      </c>
      <c r="H53" s="1">
        <v>9734.42</v>
      </c>
      <c r="I53" s="1">
        <v>2737.599</v>
      </c>
      <c r="J53" s="1">
        <v>79.11447</v>
      </c>
      <c r="L53" s="1">
        <v>58.21831</v>
      </c>
      <c r="M53" s="3">
        <f t="shared" si="1"/>
        <v>53.37721471903874</v>
      </c>
      <c r="N53" s="1">
        <v>79.11447</v>
      </c>
      <c r="O53" s="3">
        <v>53.37721471903874</v>
      </c>
    </row>
    <row r="54" spans="1:15" ht="11.25">
      <c r="A54" t="s">
        <v>78</v>
      </c>
      <c r="B54" t="s">
        <v>73</v>
      </c>
      <c r="C54" s="1">
        <v>12199.36</v>
      </c>
      <c r="D54" s="1">
        <v>4514.29</v>
      </c>
      <c r="E54" s="1">
        <v>58.6733</v>
      </c>
      <c r="F54" s="1">
        <v>12170.77</v>
      </c>
      <c r="G54" s="1">
        <v>4520.887</v>
      </c>
      <c r="H54" s="1">
        <v>12227.94</v>
      </c>
      <c r="I54" s="1">
        <v>4507.694</v>
      </c>
      <c r="J54" s="1">
        <v>77.00538</v>
      </c>
      <c r="L54" s="1">
        <v>58.6733</v>
      </c>
      <c r="M54" s="3">
        <f t="shared" si="1"/>
        <v>53.794370402963864</v>
      </c>
      <c r="N54" s="1">
        <v>77.00538</v>
      </c>
      <c r="O54" s="3">
        <v>53.794370402963864</v>
      </c>
    </row>
    <row r="55" spans="1:15" ht="11.25">
      <c r="A55" t="s">
        <v>78</v>
      </c>
      <c r="B55" t="s">
        <v>46</v>
      </c>
      <c r="C55" s="1">
        <v>7157.338</v>
      </c>
      <c r="D55" s="1">
        <v>4347.176</v>
      </c>
      <c r="E55" s="1">
        <v>59.20652</v>
      </c>
      <c r="F55" s="1">
        <v>7130.952</v>
      </c>
      <c r="G55" s="1">
        <v>4358.17</v>
      </c>
      <c r="H55" s="1">
        <v>7185.924</v>
      </c>
      <c r="I55" s="1">
        <v>4336.182</v>
      </c>
      <c r="J55" s="1">
        <v>68.19859</v>
      </c>
      <c r="L55" s="1">
        <v>59.20652</v>
      </c>
      <c r="M55" s="3">
        <f t="shared" si="1"/>
        <v>54.28325093612407</v>
      </c>
      <c r="N55" s="1">
        <v>68.19859</v>
      </c>
      <c r="O55" s="3">
        <v>54.28325093612407</v>
      </c>
    </row>
    <row r="56" spans="1:15" ht="11.25">
      <c r="A56" t="s">
        <v>78</v>
      </c>
      <c r="B56" t="s">
        <v>49</v>
      </c>
      <c r="C56" s="1">
        <v>9085.752</v>
      </c>
      <c r="D56" s="1">
        <v>1763.498</v>
      </c>
      <c r="E56" s="1">
        <v>61.92088</v>
      </c>
      <c r="F56" s="1">
        <v>9057.166</v>
      </c>
      <c r="G56" s="1">
        <v>1772.293</v>
      </c>
      <c r="H56" s="1">
        <v>9116.536</v>
      </c>
      <c r="I56" s="1">
        <v>1754.702</v>
      </c>
      <c r="J56" s="1">
        <v>73.49564</v>
      </c>
      <c r="L56" s="1">
        <v>61.92088</v>
      </c>
      <c r="M56" s="3">
        <f t="shared" si="1"/>
        <v>56.771900581652595</v>
      </c>
      <c r="N56" s="1">
        <v>73.49564</v>
      </c>
      <c r="O56" s="3">
        <v>56.771900581652595</v>
      </c>
    </row>
    <row r="57" spans="1:15" ht="11.25">
      <c r="A57" t="s">
        <v>78</v>
      </c>
      <c r="B57" t="s">
        <v>62</v>
      </c>
      <c r="C57" s="1">
        <v>12667.72</v>
      </c>
      <c r="D57" s="1">
        <v>1589.787</v>
      </c>
      <c r="E57" s="1">
        <v>62.23244</v>
      </c>
      <c r="F57" s="1">
        <v>12641.33</v>
      </c>
      <c r="G57" s="1">
        <v>1607.378</v>
      </c>
      <c r="H57" s="1">
        <v>12694.11</v>
      </c>
      <c r="I57" s="1">
        <v>1574.395</v>
      </c>
      <c r="J57" s="1">
        <v>57.99462</v>
      </c>
      <c r="L57" s="1">
        <v>62.23244</v>
      </c>
      <c r="M57" s="3">
        <f t="shared" si="1"/>
        <v>57.05755306826486</v>
      </c>
      <c r="N57" s="1">
        <v>57.99462</v>
      </c>
      <c r="O57" s="3">
        <v>57.05755306826486</v>
      </c>
    </row>
    <row r="58" spans="1:15" ht="11.25">
      <c r="A58" t="s">
        <v>78</v>
      </c>
      <c r="B58" t="s">
        <v>50</v>
      </c>
      <c r="C58" s="1">
        <v>7711.455</v>
      </c>
      <c r="D58" s="1">
        <v>4206.448</v>
      </c>
      <c r="E58" s="1">
        <v>62.9662</v>
      </c>
      <c r="F58" s="1">
        <v>7680.671</v>
      </c>
      <c r="G58" s="1">
        <v>4213.045</v>
      </c>
      <c r="H58" s="1">
        <v>7742.239</v>
      </c>
      <c r="I58" s="1">
        <v>4199.851</v>
      </c>
      <c r="J58" s="1">
        <v>77.90524</v>
      </c>
      <c r="L58" s="1">
        <v>62.9662</v>
      </c>
      <c r="M58" s="3">
        <f t="shared" si="1"/>
        <v>57.73029786405577</v>
      </c>
      <c r="N58" s="1">
        <v>77.90524</v>
      </c>
      <c r="O58" s="3">
        <v>57.73029786405577</v>
      </c>
    </row>
    <row r="59" spans="1:15" ht="11.25">
      <c r="A59" t="s">
        <v>78</v>
      </c>
      <c r="B59" t="s">
        <v>76</v>
      </c>
      <c r="C59" s="1">
        <v>12568.77</v>
      </c>
      <c r="D59" s="1">
        <v>4553.87</v>
      </c>
      <c r="E59" s="1">
        <v>64.03221</v>
      </c>
      <c r="F59" s="1">
        <v>12537.99</v>
      </c>
      <c r="G59" s="1">
        <v>4562.666</v>
      </c>
      <c r="H59" s="1">
        <v>12599.55</v>
      </c>
      <c r="I59" s="1">
        <v>4545.075</v>
      </c>
      <c r="J59" s="1">
        <v>74.0546</v>
      </c>
      <c r="L59" s="1">
        <v>64.03221</v>
      </c>
      <c r="M59" s="3">
        <f t="shared" si="1"/>
        <v>58.70766468666953</v>
      </c>
      <c r="N59" s="1">
        <v>74.0546</v>
      </c>
      <c r="O59" s="3">
        <v>58.70766468666953</v>
      </c>
    </row>
    <row r="60" spans="1:15" ht="11.25">
      <c r="A60" t="s">
        <v>98</v>
      </c>
      <c r="B60" t="s">
        <v>9</v>
      </c>
      <c r="C60" s="1">
        <v>572.3953</v>
      </c>
      <c r="D60" s="1">
        <v>745.5569</v>
      </c>
      <c r="E60" s="1">
        <v>65.9699</v>
      </c>
      <c r="F60" s="1">
        <v>539.4121</v>
      </c>
      <c r="G60" s="1">
        <v>745.5569</v>
      </c>
      <c r="H60" s="1">
        <v>605.3785</v>
      </c>
      <c r="I60" s="1">
        <v>746.244</v>
      </c>
      <c r="J60" s="1">
        <v>90.59681</v>
      </c>
      <c r="L60" s="1">
        <v>65.9699</v>
      </c>
      <c r="M60" s="3">
        <f t="shared" si="1"/>
        <v>60.48422768186698</v>
      </c>
      <c r="N60" s="1">
        <v>90.59681</v>
      </c>
      <c r="O60" s="3">
        <v>60.48422768186698</v>
      </c>
    </row>
    <row r="61" spans="1:15" ht="11.25">
      <c r="A61" t="s">
        <v>78</v>
      </c>
      <c r="B61" t="s">
        <v>33</v>
      </c>
      <c r="C61" s="1">
        <v>4808.94</v>
      </c>
      <c r="D61" s="1">
        <v>2295.626</v>
      </c>
      <c r="E61" s="1">
        <v>69.88134</v>
      </c>
      <c r="F61" s="1">
        <v>4775.957</v>
      </c>
      <c r="G61" s="1">
        <v>2304.421</v>
      </c>
      <c r="H61" s="1">
        <v>4844.122</v>
      </c>
      <c r="I61" s="1">
        <v>2289.029</v>
      </c>
      <c r="J61" s="1">
        <v>77.27564</v>
      </c>
      <c r="L61" s="1">
        <v>69.88134</v>
      </c>
      <c r="M61" s="3">
        <f t="shared" si="1"/>
        <v>64.07041513287056</v>
      </c>
      <c r="N61" s="1">
        <v>77.27564</v>
      </c>
      <c r="O61" s="3">
        <v>64.07041513287056</v>
      </c>
    </row>
    <row r="62" spans="1:15" ht="11.25">
      <c r="A62" t="s">
        <v>78</v>
      </c>
      <c r="B62" t="s">
        <v>47</v>
      </c>
      <c r="C62" s="1">
        <v>7693.864</v>
      </c>
      <c r="D62" s="1">
        <v>1136.818</v>
      </c>
      <c r="E62" s="1">
        <v>70.39835</v>
      </c>
      <c r="F62" s="1">
        <v>7660.881</v>
      </c>
      <c r="G62" s="1">
        <v>1145.614</v>
      </c>
      <c r="H62" s="1">
        <v>7729.046</v>
      </c>
      <c r="I62" s="1">
        <v>1128.023</v>
      </c>
      <c r="J62" s="1">
        <v>75.52971</v>
      </c>
      <c r="L62" s="1">
        <v>70.39835</v>
      </c>
      <c r="M62" s="3">
        <f t="shared" si="1"/>
        <v>64.54443359513597</v>
      </c>
      <c r="N62" s="1">
        <v>75.52971</v>
      </c>
      <c r="O62" s="3">
        <v>64.54443359513597</v>
      </c>
    </row>
    <row r="63" spans="1:15" ht="11.25">
      <c r="A63" t="s">
        <v>78</v>
      </c>
      <c r="B63" t="s">
        <v>39</v>
      </c>
      <c r="C63" s="1">
        <v>7115.56</v>
      </c>
      <c r="D63" s="1">
        <v>5354.261</v>
      </c>
      <c r="E63" s="1">
        <v>73.39106</v>
      </c>
      <c r="F63" s="1">
        <v>7080.378</v>
      </c>
      <c r="G63" s="1">
        <v>5360.857</v>
      </c>
      <c r="H63" s="1">
        <v>7152.941</v>
      </c>
      <c r="I63" s="1">
        <v>5349.863</v>
      </c>
      <c r="J63" s="1">
        <v>81.38435</v>
      </c>
      <c r="L63" s="1">
        <v>73.39106</v>
      </c>
      <c r="M63" s="3">
        <f t="shared" si="1"/>
        <v>67.28828727728192</v>
      </c>
      <c r="N63" s="1">
        <v>81.38435</v>
      </c>
      <c r="O63" s="3">
        <v>67.28828727728192</v>
      </c>
    </row>
    <row r="64" spans="1:15" ht="11.25">
      <c r="A64" t="s">
        <v>78</v>
      </c>
      <c r="B64" t="s">
        <v>58</v>
      </c>
      <c r="C64" s="1">
        <v>10574.39</v>
      </c>
      <c r="D64" s="1">
        <v>3078.425</v>
      </c>
      <c r="E64" s="1">
        <v>83.23839</v>
      </c>
      <c r="F64" s="1">
        <v>10534.81</v>
      </c>
      <c r="G64" s="1">
        <v>3087.221</v>
      </c>
      <c r="H64" s="1">
        <v>10616.17</v>
      </c>
      <c r="I64" s="1">
        <v>3069.63</v>
      </c>
      <c r="J64" s="1">
        <v>77.79953</v>
      </c>
      <c r="L64" s="1">
        <v>83.23839</v>
      </c>
      <c r="M64" s="3">
        <f t="shared" si="1"/>
        <v>76.31677071864652</v>
      </c>
      <c r="N64" s="1">
        <v>77.79953</v>
      </c>
      <c r="O64" s="3">
        <v>76.31677071864652</v>
      </c>
    </row>
    <row r="65" spans="1:15" ht="11.25">
      <c r="A65" t="s">
        <v>78</v>
      </c>
      <c r="B65" t="s">
        <v>32</v>
      </c>
      <c r="C65" s="1">
        <v>6271.192</v>
      </c>
      <c r="D65" s="1">
        <v>1701.929</v>
      </c>
      <c r="E65" s="1">
        <v>83.81724</v>
      </c>
      <c r="F65" s="1">
        <v>6229.413</v>
      </c>
      <c r="G65" s="1">
        <v>1706.327</v>
      </c>
      <c r="H65" s="1">
        <v>6312.97</v>
      </c>
      <c r="I65" s="1">
        <v>1699.73</v>
      </c>
      <c r="J65" s="1">
        <v>85.48601</v>
      </c>
      <c r="L65" s="1">
        <v>83.81724</v>
      </c>
      <c r="M65" s="3">
        <f t="shared" si="1"/>
        <v>76.8474869270029</v>
      </c>
      <c r="N65" s="1">
        <v>85.48601</v>
      </c>
      <c r="O65" s="3">
        <v>76.8474869270029</v>
      </c>
    </row>
    <row r="66" spans="1:15" ht="11.25">
      <c r="A66" t="s">
        <v>78</v>
      </c>
      <c r="B66" t="s">
        <v>36</v>
      </c>
      <c r="C66" s="1">
        <v>5626.921</v>
      </c>
      <c r="D66" s="1">
        <v>3691.911</v>
      </c>
      <c r="E66" s="1">
        <v>88.53033</v>
      </c>
      <c r="F66" s="1">
        <v>5585.143</v>
      </c>
      <c r="G66" s="1">
        <v>3702.906</v>
      </c>
      <c r="H66" s="1">
        <v>5670.899</v>
      </c>
      <c r="I66" s="1">
        <v>3680.917</v>
      </c>
      <c r="J66" s="1">
        <v>75.61861</v>
      </c>
      <c r="L66" s="1">
        <v>88.53033</v>
      </c>
      <c r="M66" s="3">
        <f t="shared" si="1"/>
        <v>81.16866383715633</v>
      </c>
      <c r="N66" s="1">
        <v>75.61861</v>
      </c>
      <c r="O66" s="3">
        <v>81.16866383715633</v>
      </c>
    </row>
    <row r="67" spans="1:15" ht="11.25">
      <c r="A67" t="s">
        <v>79</v>
      </c>
      <c r="B67" t="s">
        <v>10</v>
      </c>
      <c r="C67" s="1">
        <v>331</v>
      </c>
      <c r="D67" s="1">
        <v>41</v>
      </c>
      <c r="E67" s="1">
        <v>89.82205</v>
      </c>
      <c r="F67" s="1">
        <v>287</v>
      </c>
      <c r="G67" s="1">
        <v>50</v>
      </c>
      <c r="H67" s="1">
        <v>375</v>
      </c>
      <c r="I67" s="1">
        <v>32</v>
      </c>
      <c r="J67" s="1">
        <v>78.43987</v>
      </c>
      <c r="L67" s="1">
        <v>89.82205</v>
      </c>
      <c r="M67" s="3">
        <f t="shared" si="1"/>
        <v>82.35297193192714</v>
      </c>
      <c r="N67" s="1">
        <v>78.43987</v>
      </c>
      <c r="O67" s="3">
        <v>82.35297193192714</v>
      </c>
    </row>
    <row r="68" spans="1:15" ht="11.25">
      <c r="A68" t="s">
        <v>79</v>
      </c>
      <c r="B68" t="s">
        <v>9</v>
      </c>
      <c r="C68" s="1">
        <v>609.5013</v>
      </c>
      <c r="D68" s="1">
        <v>498.8703</v>
      </c>
      <c r="E68" s="1">
        <v>92.88976</v>
      </c>
      <c r="F68" s="1">
        <v>563.4624</v>
      </c>
      <c r="G68" s="1">
        <v>501.6189</v>
      </c>
      <c r="H68" s="1">
        <v>656.2275</v>
      </c>
      <c r="I68" s="1">
        <v>496.8089</v>
      </c>
      <c r="J68" s="1">
        <v>87.03177</v>
      </c>
      <c r="L68" s="1">
        <v>92.88976</v>
      </c>
      <c r="M68" s="3">
        <f t="shared" si="1"/>
        <v>85.16558905127914</v>
      </c>
      <c r="N68" s="1">
        <v>87.03177</v>
      </c>
      <c r="O68" s="3">
        <v>85.16558905127914</v>
      </c>
    </row>
    <row r="69" spans="1:15" ht="11.25">
      <c r="A69" t="s">
        <v>102</v>
      </c>
      <c r="B69" t="s">
        <v>9</v>
      </c>
      <c r="C69" s="1">
        <v>513.4379</v>
      </c>
      <c r="D69" s="1">
        <v>529.9295</v>
      </c>
      <c r="E69" s="1">
        <v>96.75061</v>
      </c>
      <c r="F69" s="1">
        <v>465.0626</v>
      </c>
      <c r="G69" s="1">
        <v>529.9295</v>
      </c>
      <c r="H69" s="1">
        <v>561.8132</v>
      </c>
      <c r="I69" s="1">
        <v>529.9295</v>
      </c>
      <c r="J69" s="1">
        <v>90</v>
      </c>
      <c r="L69" s="1">
        <v>96.75061</v>
      </c>
      <c r="M69" s="3">
        <f t="shared" si="1"/>
        <v>88.70539327177268</v>
      </c>
      <c r="N69" s="1">
        <v>90</v>
      </c>
      <c r="O69" s="3">
        <v>88.70539327177268</v>
      </c>
    </row>
    <row r="70" spans="1:15" ht="11.25">
      <c r="A70" t="s">
        <v>78</v>
      </c>
      <c r="B70" t="s">
        <v>13</v>
      </c>
      <c r="C70" s="1">
        <v>4048.129</v>
      </c>
      <c r="D70" s="1">
        <v>943.3174</v>
      </c>
      <c r="E70" s="1">
        <v>97.96723</v>
      </c>
      <c r="F70" s="1">
        <v>3999.754</v>
      </c>
      <c r="G70" s="1">
        <v>952.1129</v>
      </c>
      <c r="H70" s="1">
        <v>4096.504</v>
      </c>
      <c r="I70" s="1">
        <v>936.7208</v>
      </c>
      <c r="J70" s="1">
        <v>80.96052</v>
      </c>
      <c r="L70" s="1">
        <v>97.96723</v>
      </c>
      <c r="M70" s="3">
        <f aca="true" t="shared" si="2" ref="M70:M101">L70*$C$2</f>
        <v>89.82084624475449</v>
      </c>
      <c r="N70" s="1">
        <v>80.96052</v>
      </c>
      <c r="O70" s="3">
        <v>89.82084624475449</v>
      </c>
    </row>
    <row r="71" spans="1:15" ht="11.25">
      <c r="A71" t="s">
        <v>79</v>
      </c>
      <c r="B71" t="s">
        <v>10</v>
      </c>
      <c r="C71" s="1">
        <v>947.9076</v>
      </c>
      <c r="D71" s="1">
        <v>210.3275</v>
      </c>
      <c r="E71" s="1">
        <v>103.2926</v>
      </c>
      <c r="F71" s="1">
        <v>898.6719</v>
      </c>
      <c r="G71" s="1">
        <v>225.146</v>
      </c>
      <c r="H71" s="1">
        <v>997.6214</v>
      </c>
      <c r="I71" s="1">
        <v>195.5089</v>
      </c>
      <c r="J71" s="1">
        <v>73.32615</v>
      </c>
      <c r="L71" s="1">
        <v>103.2926</v>
      </c>
      <c r="M71" s="3">
        <f t="shared" si="2"/>
        <v>94.7033895193416</v>
      </c>
      <c r="N71" s="1">
        <v>73.32615</v>
      </c>
      <c r="O71" s="3">
        <v>94.7033895193416</v>
      </c>
    </row>
    <row r="72" spans="1:16" ht="11.25">
      <c r="A72" t="s">
        <v>79</v>
      </c>
      <c r="B72" t="s">
        <v>10</v>
      </c>
      <c r="C72" s="1">
        <v>2358.296</v>
      </c>
      <c r="D72" s="1">
        <v>1952.878</v>
      </c>
      <c r="E72" s="1">
        <v>103.4473</v>
      </c>
      <c r="F72" s="1">
        <v>2310.196</v>
      </c>
      <c r="G72" s="1">
        <v>1970.744</v>
      </c>
      <c r="H72" s="1">
        <v>2407.771</v>
      </c>
      <c r="I72" s="1">
        <v>1936.386</v>
      </c>
      <c r="J72" s="1">
        <v>70.60219</v>
      </c>
      <c r="L72" s="1">
        <v>103.4473</v>
      </c>
      <c r="M72" s="3">
        <f t="shared" si="2"/>
        <v>94.84522556915196</v>
      </c>
      <c r="N72" s="1">
        <v>70.60219</v>
      </c>
      <c r="O72" s="3">
        <v>94.84522556915196</v>
      </c>
      <c r="P72" s="1">
        <f>AVERAGE(N6:N72)</f>
        <v>74.77420805970148</v>
      </c>
    </row>
    <row r="73" spans="1:15" ht="11.25">
      <c r="A73" t="s">
        <v>78</v>
      </c>
      <c r="B73" t="s">
        <v>51</v>
      </c>
      <c r="C73" s="1">
        <v>8025.894</v>
      </c>
      <c r="D73" s="1">
        <v>4177.863</v>
      </c>
      <c r="E73" s="1">
        <v>109.9438</v>
      </c>
      <c r="F73" s="1">
        <v>7973.121</v>
      </c>
      <c r="G73" s="1">
        <v>4193.255</v>
      </c>
      <c r="H73" s="1">
        <v>8078.667</v>
      </c>
      <c r="I73" s="1">
        <v>4162.47</v>
      </c>
      <c r="J73" s="1">
        <v>73.7398</v>
      </c>
      <c r="L73" s="1">
        <v>109.9438</v>
      </c>
      <c r="M73" s="3">
        <f t="shared" si="2"/>
        <v>100.80151449994084</v>
      </c>
      <c r="N73" s="1">
        <v>73.7398</v>
      </c>
      <c r="O73" s="3">
        <v>100.80151449994084</v>
      </c>
    </row>
    <row r="74" spans="1:15" ht="11.25">
      <c r="A74" t="s">
        <v>88</v>
      </c>
      <c r="B74" t="s">
        <v>9</v>
      </c>
      <c r="C74" s="1">
        <v>782.663</v>
      </c>
      <c r="D74" s="1">
        <v>550.4065</v>
      </c>
      <c r="E74" s="1">
        <v>113.2108</v>
      </c>
      <c r="F74" s="1">
        <v>727.0039</v>
      </c>
      <c r="G74" s="1">
        <v>560.7138</v>
      </c>
      <c r="H74" s="1">
        <v>838.322</v>
      </c>
      <c r="I74" s="1">
        <v>540.0993</v>
      </c>
      <c r="J74" s="1">
        <v>79.50852</v>
      </c>
      <c r="L74" s="1">
        <v>113.2108</v>
      </c>
      <c r="M74" s="3">
        <f t="shared" si="2"/>
        <v>103.7968498246368</v>
      </c>
      <c r="N74" s="1">
        <v>79.50852</v>
      </c>
      <c r="O74" s="3">
        <v>103.7968498246368</v>
      </c>
    </row>
    <row r="75" spans="1:15" ht="11.25">
      <c r="A75" t="s">
        <v>78</v>
      </c>
      <c r="B75" t="s">
        <v>56</v>
      </c>
      <c r="C75" s="1">
        <v>9868.551</v>
      </c>
      <c r="D75" s="1">
        <v>5677.495</v>
      </c>
      <c r="E75" s="1">
        <v>114.1722</v>
      </c>
      <c r="F75" s="1">
        <v>9813.579</v>
      </c>
      <c r="G75" s="1">
        <v>5692.888</v>
      </c>
      <c r="H75" s="1">
        <v>9923.523</v>
      </c>
      <c r="I75" s="1">
        <v>5662.103</v>
      </c>
      <c r="J75" s="1">
        <v>74.35775</v>
      </c>
      <c r="L75" s="1">
        <v>114.1722</v>
      </c>
      <c r="M75" s="3">
        <f t="shared" si="2"/>
        <v>104.67830540503554</v>
      </c>
      <c r="N75" s="1">
        <v>74.35775</v>
      </c>
      <c r="O75" s="3">
        <v>104.67830540503554</v>
      </c>
    </row>
    <row r="76" spans="1:15" ht="11.25">
      <c r="A76" t="s">
        <v>83</v>
      </c>
      <c r="B76" t="s">
        <v>9</v>
      </c>
      <c r="C76" s="1">
        <v>477.5389</v>
      </c>
      <c r="D76" s="1">
        <v>388.1498</v>
      </c>
      <c r="E76" s="1">
        <v>114.367</v>
      </c>
      <c r="F76" s="1">
        <v>420.6549</v>
      </c>
      <c r="G76" s="1">
        <v>391.0179</v>
      </c>
      <c r="H76" s="1">
        <v>534.901</v>
      </c>
      <c r="I76" s="1">
        <v>385.7597</v>
      </c>
      <c r="J76" s="1">
        <v>87.36482</v>
      </c>
      <c r="L76" s="1">
        <v>114.367</v>
      </c>
      <c r="M76" s="3">
        <f t="shared" si="2"/>
        <v>104.85690697260542</v>
      </c>
      <c r="N76" s="1">
        <v>87.36482</v>
      </c>
      <c r="O76" s="3">
        <v>104.85690697260542</v>
      </c>
    </row>
    <row r="77" spans="1:15" ht="11.25">
      <c r="A77" t="s">
        <v>79</v>
      </c>
      <c r="B77" t="s">
        <v>13</v>
      </c>
      <c r="C77" s="1">
        <v>1438</v>
      </c>
      <c r="D77" s="1">
        <v>800</v>
      </c>
      <c r="E77" s="1">
        <v>116.5204</v>
      </c>
      <c r="F77" s="1">
        <v>1380</v>
      </c>
      <c r="G77" s="1">
        <v>806</v>
      </c>
      <c r="H77" s="1">
        <v>1496</v>
      </c>
      <c r="I77" s="1">
        <v>795</v>
      </c>
      <c r="J77" s="1">
        <v>84.58298</v>
      </c>
      <c r="L77" s="1">
        <v>116.5204</v>
      </c>
      <c r="M77" s="3">
        <f t="shared" si="2"/>
        <v>106.83124278166578</v>
      </c>
      <c r="N77" s="1">
        <v>84.58298</v>
      </c>
      <c r="O77" s="3">
        <v>106.83124278166578</v>
      </c>
    </row>
    <row r="78" spans="1:15" ht="11.25">
      <c r="A78" t="s">
        <v>88</v>
      </c>
      <c r="B78" t="s">
        <v>9</v>
      </c>
      <c r="C78" s="1">
        <v>1213.78</v>
      </c>
      <c r="D78" s="1">
        <v>843.2695</v>
      </c>
      <c r="E78" s="1">
        <v>118.7597</v>
      </c>
      <c r="F78" s="1">
        <v>1154.411</v>
      </c>
      <c r="G78" s="1">
        <v>844.3689</v>
      </c>
      <c r="H78" s="1">
        <v>1273.15</v>
      </c>
      <c r="I78" s="1">
        <v>842.1701</v>
      </c>
      <c r="J78" s="1">
        <v>88.93909</v>
      </c>
      <c r="L78" s="1">
        <v>118.7597</v>
      </c>
      <c r="M78" s="3">
        <f t="shared" si="2"/>
        <v>108.88433564747284</v>
      </c>
      <c r="N78" s="1">
        <v>88.93909</v>
      </c>
      <c r="O78" s="3">
        <v>108.88433564747284</v>
      </c>
    </row>
    <row r="79" spans="1:15" ht="11.25">
      <c r="A79" t="s">
        <v>81</v>
      </c>
      <c r="B79" t="s">
        <v>9</v>
      </c>
      <c r="C79" s="1">
        <v>456.5062</v>
      </c>
      <c r="D79" s="1">
        <v>385.7597</v>
      </c>
      <c r="E79" s="1">
        <v>127.5867</v>
      </c>
      <c r="F79" s="1">
        <v>392.9299</v>
      </c>
      <c r="G79" s="1">
        <v>391.0179</v>
      </c>
      <c r="H79" s="1">
        <v>520.0824</v>
      </c>
      <c r="I79" s="1">
        <v>380.5015</v>
      </c>
      <c r="J79" s="1">
        <v>85.27201</v>
      </c>
      <c r="L79" s="1">
        <v>127.5867</v>
      </c>
      <c r="M79" s="3">
        <f t="shared" si="2"/>
        <v>116.97733378371133</v>
      </c>
      <c r="N79" s="1">
        <v>85.27201</v>
      </c>
      <c r="O79" s="3">
        <v>116.97733378371133</v>
      </c>
    </row>
    <row r="80" spans="1:15" ht="11.25">
      <c r="A80" t="s">
        <v>78</v>
      </c>
      <c r="B80" t="s">
        <v>45</v>
      </c>
      <c r="C80" s="1">
        <v>6840.7</v>
      </c>
      <c r="D80" s="1">
        <v>4586.853</v>
      </c>
      <c r="E80" s="1">
        <v>130.2358</v>
      </c>
      <c r="F80" s="1">
        <v>6776.933</v>
      </c>
      <c r="G80" s="1">
        <v>4600.047</v>
      </c>
      <c r="H80" s="1">
        <v>6904.468</v>
      </c>
      <c r="I80" s="1">
        <v>4573.66</v>
      </c>
      <c r="J80" s="1">
        <v>78.31063</v>
      </c>
      <c r="L80" s="1">
        <v>130.2358</v>
      </c>
      <c r="M80" s="3">
        <f t="shared" si="2"/>
        <v>119.40615007041231</v>
      </c>
      <c r="N80" s="1">
        <v>78.31063</v>
      </c>
      <c r="O80" s="3">
        <v>119.40615007041231</v>
      </c>
    </row>
    <row r="81" spans="1:15" ht="11.25">
      <c r="A81" t="s">
        <v>78</v>
      </c>
      <c r="B81" t="s">
        <v>28</v>
      </c>
      <c r="C81" s="1">
        <v>4685.803</v>
      </c>
      <c r="D81" s="1">
        <v>3801.855</v>
      </c>
      <c r="E81" s="1">
        <v>133.1001</v>
      </c>
      <c r="F81" s="1">
        <v>4619.836</v>
      </c>
      <c r="G81" s="1">
        <v>3810.65</v>
      </c>
      <c r="H81" s="1">
        <v>4751.769</v>
      </c>
      <c r="I81" s="1">
        <v>3793.059</v>
      </c>
      <c r="J81" s="1">
        <v>82.40536</v>
      </c>
      <c r="L81" s="1">
        <v>133.1001</v>
      </c>
      <c r="M81" s="3">
        <f t="shared" si="2"/>
        <v>122.03227157960318</v>
      </c>
      <c r="N81" s="1">
        <v>82.40536</v>
      </c>
      <c r="O81" s="3">
        <v>122.03227157960318</v>
      </c>
    </row>
    <row r="82" spans="1:15" ht="11.25">
      <c r="A82" t="s">
        <v>79</v>
      </c>
      <c r="B82" t="s">
        <v>9</v>
      </c>
      <c r="C82" s="1">
        <v>444.0778</v>
      </c>
      <c r="D82" s="1">
        <v>399.6222</v>
      </c>
      <c r="E82" s="1">
        <v>141.1122</v>
      </c>
      <c r="F82" s="1">
        <v>376.6774</v>
      </c>
      <c r="G82" s="1">
        <v>419.6989</v>
      </c>
      <c r="H82" s="1">
        <v>511.9562</v>
      </c>
      <c r="I82" s="1">
        <v>379.5455</v>
      </c>
      <c r="J82" s="1">
        <v>73.46807</v>
      </c>
      <c r="L82" s="1">
        <v>141.1122</v>
      </c>
      <c r="M82" s="3">
        <f t="shared" si="2"/>
        <v>129.3781320494521</v>
      </c>
      <c r="N82" s="1">
        <v>73.46807</v>
      </c>
      <c r="O82" s="3">
        <v>129.3781320494521</v>
      </c>
    </row>
    <row r="83" spans="1:15" ht="11.25">
      <c r="A83" t="s">
        <v>78</v>
      </c>
      <c r="B83" t="s">
        <v>44</v>
      </c>
      <c r="C83" s="1">
        <v>6541.653</v>
      </c>
      <c r="D83" s="1">
        <v>4881.503</v>
      </c>
      <c r="E83" s="1">
        <v>142.9269</v>
      </c>
      <c r="F83" s="1">
        <v>6473.488</v>
      </c>
      <c r="G83" s="1">
        <v>4899.094</v>
      </c>
      <c r="H83" s="1">
        <v>6612.017</v>
      </c>
      <c r="I83" s="1">
        <v>4863.912</v>
      </c>
      <c r="J83" s="1">
        <v>75.74997</v>
      </c>
      <c r="L83" s="1">
        <v>142.9269</v>
      </c>
      <c r="M83" s="3">
        <f t="shared" si="2"/>
        <v>131.04193217608992</v>
      </c>
      <c r="N83" s="1">
        <v>75.74997</v>
      </c>
      <c r="O83" s="3">
        <v>131.04193217608992</v>
      </c>
    </row>
    <row r="84" spans="1:15" ht="11.25">
      <c r="A84" t="s">
        <v>78</v>
      </c>
      <c r="B84" t="s">
        <v>35</v>
      </c>
      <c r="C84" s="1">
        <v>5565.353</v>
      </c>
      <c r="D84" s="1">
        <v>3362.08</v>
      </c>
      <c r="E84" s="1">
        <v>147.7343</v>
      </c>
      <c r="F84" s="1">
        <v>5494.989</v>
      </c>
      <c r="G84" s="1">
        <v>3381.87</v>
      </c>
      <c r="H84" s="1">
        <v>5637.916</v>
      </c>
      <c r="I84" s="1">
        <v>3344.489</v>
      </c>
      <c r="J84" s="1">
        <v>75.34325</v>
      </c>
      <c r="L84" s="1">
        <v>147.7343</v>
      </c>
      <c r="M84" s="3">
        <f t="shared" si="2"/>
        <v>135.44957681641537</v>
      </c>
      <c r="N84" s="1">
        <v>75.34325</v>
      </c>
      <c r="O84" s="3">
        <v>135.44957681641537</v>
      </c>
    </row>
    <row r="85" spans="1:15" ht="11.25">
      <c r="A85" t="s">
        <v>78</v>
      </c>
      <c r="B85" t="s">
        <v>9</v>
      </c>
      <c r="C85" s="1">
        <v>3320.301</v>
      </c>
      <c r="D85" s="1">
        <v>4888.099</v>
      </c>
      <c r="E85" s="1">
        <v>151.993</v>
      </c>
      <c r="F85" s="1">
        <v>3247.738</v>
      </c>
      <c r="G85" s="1">
        <v>4907.889</v>
      </c>
      <c r="H85" s="1">
        <v>3395.063</v>
      </c>
      <c r="I85" s="1">
        <v>4870.508</v>
      </c>
      <c r="J85" s="1">
        <v>75.76272</v>
      </c>
      <c r="L85" s="1">
        <v>151.993</v>
      </c>
      <c r="M85" s="3">
        <f t="shared" si="2"/>
        <v>139.35414815014133</v>
      </c>
      <c r="N85" s="1">
        <v>75.76272</v>
      </c>
      <c r="O85" s="3">
        <v>139.35414815014133</v>
      </c>
    </row>
    <row r="86" spans="1:15" ht="11.25">
      <c r="A86" t="s">
        <v>90</v>
      </c>
      <c r="B86" t="s">
        <v>9</v>
      </c>
      <c r="C86" s="1">
        <v>1014.782</v>
      </c>
      <c r="D86" s="1">
        <v>870.7555</v>
      </c>
      <c r="E86" s="1">
        <v>153.3077</v>
      </c>
      <c r="F86" s="1">
        <v>938.9207</v>
      </c>
      <c r="G86" s="1">
        <v>859.7611</v>
      </c>
      <c r="H86" s="1">
        <v>1090.643</v>
      </c>
      <c r="I86" s="1">
        <v>881.7499</v>
      </c>
      <c r="J86" s="1">
        <v>98.24632</v>
      </c>
      <c r="L86" s="1">
        <v>153.3077</v>
      </c>
      <c r="M86" s="3">
        <f t="shared" si="2"/>
        <v>140.5595253620721</v>
      </c>
      <c r="N86" s="1">
        <v>98.24632</v>
      </c>
      <c r="O86" s="3">
        <v>140.5595253620721</v>
      </c>
    </row>
    <row r="87" spans="1:15" ht="11.25">
      <c r="A87" t="s">
        <v>25</v>
      </c>
      <c r="B87" t="s">
        <v>9</v>
      </c>
      <c r="C87" s="1">
        <v>718.1256</v>
      </c>
      <c r="D87" s="1">
        <v>645.7023</v>
      </c>
      <c r="E87" s="1">
        <v>164.5646</v>
      </c>
      <c r="F87" s="1">
        <v>636.104</v>
      </c>
      <c r="G87" s="1">
        <v>652.6828</v>
      </c>
      <c r="H87" s="1">
        <v>800.1473</v>
      </c>
      <c r="I87" s="1">
        <v>639.5943</v>
      </c>
      <c r="J87" s="1">
        <v>85.43819</v>
      </c>
      <c r="L87" s="1">
        <v>164.5646</v>
      </c>
      <c r="M87" s="3">
        <f t="shared" si="2"/>
        <v>150.88036717920397</v>
      </c>
      <c r="N87" s="1">
        <v>85.43819</v>
      </c>
      <c r="O87" s="3">
        <v>150.88036717920397</v>
      </c>
    </row>
    <row r="88" spans="1:15" ht="11.25">
      <c r="A88" t="s">
        <v>79</v>
      </c>
      <c r="B88" t="s">
        <v>13</v>
      </c>
      <c r="C88" s="1">
        <v>2702.215</v>
      </c>
      <c r="D88" s="1">
        <v>1089.932</v>
      </c>
      <c r="E88" s="1">
        <v>165.5614</v>
      </c>
      <c r="F88" s="1">
        <v>2621.475</v>
      </c>
      <c r="G88" s="1">
        <v>1108.199</v>
      </c>
      <c r="H88" s="1">
        <v>2782.955</v>
      </c>
      <c r="I88" s="1">
        <v>1071.665</v>
      </c>
      <c r="J88" s="1">
        <v>77.25175</v>
      </c>
      <c r="L88" s="1">
        <v>165.5614</v>
      </c>
      <c r="M88" s="3">
        <f t="shared" si="2"/>
        <v>151.79427910196395</v>
      </c>
      <c r="N88" s="1">
        <v>77.25175</v>
      </c>
      <c r="O88" s="3">
        <v>151.79427910196395</v>
      </c>
    </row>
    <row r="89" spans="1:15" ht="11.25">
      <c r="A89" t="s">
        <v>12</v>
      </c>
      <c r="B89" t="s">
        <v>10</v>
      </c>
      <c r="C89" s="1">
        <v>1985.584</v>
      </c>
      <c r="D89" s="1">
        <v>1809.674</v>
      </c>
      <c r="E89" s="1">
        <v>180.7898</v>
      </c>
      <c r="F89" s="1">
        <v>1899.828</v>
      </c>
      <c r="G89" s="1">
        <v>1838.26</v>
      </c>
      <c r="H89" s="1">
        <v>2071.34</v>
      </c>
      <c r="I89" s="1">
        <v>1781.089</v>
      </c>
      <c r="J89" s="1">
        <v>71.56505</v>
      </c>
      <c r="L89" s="1">
        <v>180.7898</v>
      </c>
      <c r="M89" s="3">
        <f t="shared" si="2"/>
        <v>165.75637413061406</v>
      </c>
      <c r="N89" s="1">
        <v>71.56505</v>
      </c>
      <c r="O89" s="3">
        <v>165.75637413061406</v>
      </c>
    </row>
    <row r="90" spans="1:15" ht="11.25">
      <c r="A90" t="s">
        <v>100</v>
      </c>
      <c r="B90" t="s">
        <v>9</v>
      </c>
      <c r="C90" s="1">
        <v>459.3743</v>
      </c>
      <c r="D90" s="1">
        <v>384.3256</v>
      </c>
      <c r="E90" s="1">
        <v>188.3775</v>
      </c>
      <c r="F90" s="1">
        <v>365.205</v>
      </c>
      <c r="G90" s="1">
        <v>386.2377</v>
      </c>
      <c r="H90" s="1">
        <v>553.5436</v>
      </c>
      <c r="I90" s="1">
        <v>382.4136</v>
      </c>
      <c r="J90" s="1">
        <v>88.83679</v>
      </c>
      <c r="L90" s="1">
        <v>188.3775</v>
      </c>
      <c r="M90" s="3">
        <f t="shared" si="2"/>
        <v>172.7131252304596</v>
      </c>
      <c r="N90" s="1">
        <v>88.83679</v>
      </c>
      <c r="O90" s="3">
        <v>172.7131252304596</v>
      </c>
    </row>
    <row r="91" spans="1:15" ht="11.25">
      <c r="A91" t="s">
        <v>83</v>
      </c>
      <c r="B91" t="s">
        <v>9</v>
      </c>
      <c r="C91" s="1">
        <v>1201.687</v>
      </c>
      <c r="D91" s="1">
        <v>842.1701</v>
      </c>
      <c r="E91" s="1">
        <v>191.3023</v>
      </c>
      <c r="F91" s="1">
        <v>1106.035</v>
      </c>
      <c r="G91" s="1">
        <v>842.1701</v>
      </c>
      <c r="H91" s="1">
        <v>1297.338</v>
      </c>
      <c r="I91" s="1">
        <v>842.1701</v>
      </c>
      <c r="J91" s="1">
        <v>90</v>
      </c>
      <c r="L91" s="1">
        <v>191.3023</v>
      </c>
      <c r="M91" s="3">
        <f t="shared" si="2"/>
        <v>175.39471591233004</v>
      </c>
      <c r="N91" s="1">
        <v>90</v>
      </c>
      <c r="O91" s="3">
        <v>175.39471591233004</v>
      </c>
    </row>
    <row r="92" spans="1:15" ht="11.25">
      <c r="A92" t="s">
        <v>90</v>
      </c>
      <c r="B92" t="s">
        <v>9</v>
      </c>
      <c r="C92" s="1">
        <v>1055.461</v>
      </c>
      <c r="D92" s="1">
        <v>963.1083</v>
      </c>
      <c r="E92" s="1">
        <v>208.0003</v>
      </c>
      <c r="F92" s="1">
        <v>954.3128</v>
      </c>
      <c r="G92" s="1">
        <v>987.296</v>
      </c>
      <c r="H92" s="1">
        <v>1156.61</v>
      </c>
      <c r="I92" s="1">
        <v>938.9207</v>
      </c>
      <c r="J92" s="1">
        <v>76.55138</v>
      </c>
      <c r="L92" s="1">
        <v>208.0003</v>
      </c>
      <c r="M92" s="3">
        <f t="shared" si="2"/>
        <v>190.70420757188714</v>
      </c>
      <c r="N92" s="1">
        <v>76.55138</v>
      </c>
      <c r="O92" s="3">
        <v>190.70420757188714</v>
      </c>
    </row>
    <row r="93" spans="1:15" ht="11.25">
      <c r="A93" t="s">
        <v>79</v>
      </c>
      <c r="B93" t="s">
        <v>13</v>
      </c>
      <c r="C93" s="1">
        <v>2789.827</v>
      </c>
      <c r="D93" s="1">
        <v>803.7489</v>
      </c>
      <c r="E93" s="1">
        <v>215.0862</v>
      </c>
      <c r="F93" s="1">
        <v>2685.036</v>
      </c>
      <c r="G93" s="1">
        <v>824.4515</v>
      </c>
      <c r="H93" s="1">
        <v>2896.335</v>
      </c>
      <c r="I93" s="1">
        <v>784.2641</v>
      </c>
      <c r="J93" s="1">
        <v>79.23137</v>
      </c>
      <c r="L93" s="1">
        <v>215.0862</v>
      </c>
      <c r="M93" s="3">
        <f t="shared" si="2"/>
        <v>197.2008854345327</v>
      </c>
      <c r="N93" s="1">
        <v>79.23137</v>
      </c>
      <c r="O93" s="3">
        <v>197.2008854345327</v>
      </c>
    </row>
    <row r="94" spans="1:15" ht="11.25">
      <c r="A94" t="s">
        <v>21</v>
      </c>
      <c r="B94" t="s">
        <v>10</v>
      </c>
      <c r="C94" s="1">
        <v>882.2996</v>
      </c>
      <c r="D94" s="1">
        <v>540.0993</v>
      </c>
      <c r="E94" s="1">
        <v>234.3189</v>
      </c>
      <c r="F94" s="1">
        <v>765.4842</v>
      </c>
      <c r="G94" s="1">
        <v>540.0993</v>
      </c>
      <c r="H94" s="1">
        <v>999.8021</v>
      </c>
      <c r="I94" s="1">
        <v>540.7864</v>
      </c>
      <c r="J94" s="1">
        <v>90.16802</v>
      </c>
      <c r="L94" s="1">
        <v>234.3189</v>
      </c>
      <c r="M94" s="3">
        <f t="shared" si="2"/>
        <v>214.83430621790578</v>
      </c>
      <c r="N94" s="1">
        <v>90.16802</v>
      </c>
      <c r="O94" s="3">
        <v>214.83430621790578</v>
      </c>
    </row>
    <row r="95" spans="1:15" ht="11.25">
      <c r="A95" t="s">
        <v>85</v>
      </c>
      <c r="B95" t="s">
        <v>9</v>
      </c>
      <c r="C95" s="1">
        <v>788.8039</v>
      </c>
      <c r="D95" s="1">
        <v>954.5923</v>
      </c>
      <c r="E95" s="1">
        <v>236.5697</v>
      </c>
      <c r="F95" s="1">
        <v>671.8794</v>
      </c>
      <c r="G95" s="1">
        <v>972.9163</v>
      </c>
      <c r="H95" s="1">
        <v>905.7283</v>
      </c>
      <c r="I95" s="1">
        <v>937.1409</v>
      </c>
      <c r="J95" s="1">
        <v>81.30204</v>
      </c>
      <c r="L95" s="1">
        <v>236.5697</v>
      </c>
      <c r="M95" s="3">
        <f t="shared" si="2"/>
        <v>216.8979428107511</v>
      </c>
      <c r="N95" s="1">
        <v>81.30204</v>
      </c>
      <c r="O95" s="3">
        <v>216.8979428107511</v>
      </c>
    </row>
    <row r="96" spans="1:15" ht="11.25">
      <c r="A96" t="s">
        <v>98</v>
      </c>
      <c r="B96" t="s">
        <v>9</v>
      </c>
      <c r="C96" s="1">
        <v>500.2446</v>
      </c>
      <c r="D96" s="1">
        <v>374.9086</v>
      </c>
      <c r="E96" s="1">
        <v>240.0707</v>
      </c>
      <c r="F96" s="1">
        <v>381.5052</v>
      </c>
      <c r="G96" s="1">
        <v>392.4996</v>
      </c>
      <c r="H96" s="1">
        <v>618.984</v>
      </c>
      <c r="I96" s="1">
        <v>357.3176</v>
      </c>
      <c r="J96" s="1">
        <v>81.57303</v>
      </c>
      <c r="L96" s="1">
        <v>240.0707</v>
      </c>
      <c r="M96" s="3">
        <f t="shared" si="2"/>
        <v>220.10782005952993</v>
      </c>
      <c r="N96" s="1">
        <v>81.57303</v>
      </c>
      <c r="O96" s="3">
        <v>220.10782005952993</v>
      </c>
    </row>
    <row r="97" spans="1:15" ht="11.25">
      <c r="A97" t="s">
        <v>79</v>
      </c>
      <c r="B97" t="s">
        <v>10</v>
      </c>
      <c r="C97" s="1">
        <v>2411.895</v>
      </c>
      <c r="D97" s="1">
        <v>1388.294</v>
      </c>
      <c r="E97" s="1">
        <v>249.4953</v>
      </c>
      <c r="F97" s="1">
        <v>2289.926</v>
      </c>
      <c r="G97" s="1">
        <v>1415.085</v>
      </c>
      <c r="H97" s="1">
        <v>2533.864</v>
      </c>
      <c r="I97" s="1">
        <v>1362.72</v>
      </c>
      <c r="J97" s="1">
        <v>77.88436</v>
      </c>
      <c r="L97" s="1">
        <v>249.4953</v>
      </c>
      <c r="M97" s="3">
        <f t="shared" si="2"/>
        <v>228.7487252634263</v>
      </c>
      <c r="N97" s="1">
        <v>77.88436</v>
      </c>
      <c r="O97" s="3">
        <v>228.7487252634263</v>
      </c>
    </row>
    <row r="98" spans="1:15" ht="11.25">
      <c r="A98" t="s">
        <v>18</v>
      </c>
      <c r="B98" t="s">
        <v>9</v>
      </c>
      <c r="C98" s="1">
        <v>544.4613</v>
      </c>
      <c r="D98" s="1">
        <v>352.7765</v>
      </c>
      <c r="E98" s="1">
        <v>250.3139</v>
      </c>
      <c r="F98" s="1">
        <v>423.045</v>
      </c>
      <c r="G98" s="1">
        <v>382.4136</v>
      </c>
      <c r="H98" s="1">
        <v>666.3556</v>
      </c>
      <c r="I98" s="1">
        <v>323.6175</v>
      </c>
      <c r="J98" s="1">
        <v>76.4149</v>
      </c>
      <c r="L98" s="1">
        <v>250.3139</v>
      </c>
      <c r="M98" s="3">
        <f t="shared" si="2"/>
        <v>229.4992552593847</v>
      </c>
      <c r="N98" s="1">
        <v>76.4149</v>
      </c>
      <c r="O98" s="3">
        <v>229.4992552593847</v>
      </c>
    </row>
    <row r="99" spans="1:15" ht="11.25">
      <c r="A99" t="s">
        <v>12</v>
      </c>
      <c r="B99" t="s">
        <v>10</v>
      </c>
      <c r="C99" s="1">
        <v>3308.619</v>
      </c>
      <c r="D99" s="1">
        <v>5053.975</v>
      </c>
      <c r="E99" s="1">
        <v>258.6636</v>
      </c>
      <c r="F99" s="1">
        <v>3184.932</v>
      </c>
      <c r="G99" s="1">
        <v>5091.769</v>
      </c>
      <c r="H99" s="1">
        <v>3432.306</v>
      </c>
      <c r="I99" s="1">
        <v>5016.182</v>
      </c>
      <c r="J99" s="1">
        <v>73.00918</v>
      </c>
      <c r="L99" s="1">
        <v>258.6636</v>
      </c>
      <c r="M99" s="3">
        <f t="shared" si="2"/>
        <v>237.15464288124383</v>
      </c>
      <c r="N99" s="1">
        <v>73.00918</v>
      </c>
      <c r="O99" s="3">
        <v>237.15464288124383</v>
      </c>
    </row>
    <row r="100" spans="1:15" ht="11.25">
      <c r="A100" t="s">
        <v>96</v>
      </c>
      <c r="B100" t="s">
        <v>10</v>
      </c>
      <c r="C100" s="1">
        <v>5878.553</v>
      </c>
      <c r="D100" s="1">
        <v>1954.937</v>
      </c>
      <c r="E100" s="1">
        <v>261.1163</v>
      </c>
      <c r="F100" s="1">
        <v>5747.995</v>
      </c>
      <c r="G100" s="1">
        <v>1954.937</v>
      </c>
      <c r="H100" s="1">
        <v>6009.112</v>
      </c>
      <c r="I100" s="1">
        <v>1954.937</v>
      </c>
      <c r="J100" s="1">
        <v>90</v>
      </c>
      <c r="L100" s="1">
        <v>261.1163</v>
      </c>
      <c r="M100" s="3">
        <f t="shared" si="2"/>
        <v>239.4033906470479</v>
      </c>
      <c r="N100" s="1">
        <v>90</v>
      </c>
      <c r="O100" s="3">
        <v>239.4033906470479</v>
      </c>
    </row>
    <row r="101" spans="1:15" ht="11.25">
      <c r="A101" t="s">
        <v>96</v>
      </c>
      <c r="B101" t="s">
        <v>9</v>
      </c>
      <c r="C101" s="1">
        <v>3896.131</v>
      </c>
      <c r="D101" s="1">
        <v>2714.236</v>
      </c>
      <c r="E101" s="1">
        <v>271.7713</v>
      </c>
      <c r="F101" s="1">
        <v>3762.137</v>
      </c>
      <c r="G101" s="1">
        <v>2707.364</v>
      </c>
      <c r="H101" s="1">
        <v>4033.56</v>
      </c>
      <c r="I101" s="1">
        <v>2721.107</v>
      </c>
      <c r="J101" s="1">
        <v>92.89858</v>
      </c>
      <c r="L101" s="1">
        <v>271.7713</v>
      </c>
      <c r="M101" s="3">
        <f t="shared" si="2"/>
        <v>249.1723829594554</v>
      </c>
      <c r="N101" s="1">
        <v>92.89858</v>
      </c>
      <c r="O101" s="3">
        <v>249.1723829594554</v>
      </c>
    </row>
    <row r="102" spans="1:15" ht="11.25">
      <c r="A102" t="s">
        <v>17</v>
      </c>
      <c r="B102" t="s">
        <v>9</v>
      </c>
      <c r="C102" s="1">
        <v>2351.769</v>
      </c>
      <c r="D102" s="1">
        <v>879.2526</v>
      </c>
      <c r="E102" s="1">
        <v>279.3096</v>
      </c>
      <c r="F102" s="1">
        <v>2214.339</v>
      </c>
      <c r="G102" s="1">
        <v>898.7374</v>
      </c>
      <c r="H102" s="1">
        <v>2490.917</v>
      </c>
      <c r="I102" s="1">
        <v>859.7677</v>
      </c>
      <c r="J102" s="1">
        <v>81.97985</v>
      </c>
      <c r="L102" s="1">
        <v>279.3096</v>
      </c>
      <c r="M102" s="3">
        <f aca="true" t="shared" si="3" ref="M102:M133">L102*$C$2</f>
        <v>256.0838418753279</v>
      </c>
      <c r="N102" s="1">
        <v>81.97985</v>
      </c>
      <c r="O102" s="3">
        <v>256.0838418753279</v>
      </c>
    </row>
    <row r="103" spans="1:15" ht="11.25">
      <c r="A103" t="s">
        <v>88</v>
      </c>
      <c r="B103" t="s">
        <v>9</v>
      </c>
      <c r="C103" s="1">
        <v>1865.611</v>
      </c>
      <c r="D103" s="1">
        <v>923.0934</v>
      </c>
      <c r="E103" s="1">
        <v>289.6287</v>
      </c>
      <c r="F103" s="1">
        <v>1721.309</v>
      </c>
      <c r="G103" s="1">
        <v>935.2714</v>
      </c>
      <c r="H103" s="1">
        <v>2009.912</v>
      </c>
      <c r="I103" s="1">
        <v>910.9154</v>
      </c>
      <c r="J103" s="1">
        <v>85.17607</v>
      </c>
      <c r="L103" s="1">
        <v>289.6287</v>
      </c>
      <c r="M103" s="3">
        <f t="shared" si="3"/>
        <v>265.54486567363523</v>
      </c>
      <c r="N103" s="1">
        <v>85.17607</v>
      </c>
      <c r="O103" s="3">
        <v>265.54486567363523</v>
      </c>
    </row>
    <row r="104" spans="1:15" ht="11.25">
      <c r="A104" t="s">
        <v>94</v>
      </c>
      <c r="B104" t="s">
        <v>9</v>
      </c>
      <c r="C104" s="1">
        <v>1051.063</v>
      </c>
      <c r="D104" s="1">
        <v>777.3032</v>
      </c>
      <c r="E104" s="1">
        <v>292.1199</v>
      </c>
      <c r="F104" s="1">
        <v>905.9375</v>
      </c>
      <c r="G104" s="1">
        <v>760.8116</v>
      </c>
      <c r="H104" s="1">
        <v>1196.189</v>
      </c>
      <c r="I104" s="1">
        <v>793.7948</v>
      </c>
      <c r="J104" s="1">
        <v>96.48307</v>
      </c>
      <c r="L104" s="1">
        <v>292.1199</v>
      </c>
      <c r="M104" s="3">
        <f t="shared" si="3"/>
        <v>267.82891200387166</v>
      </c>
      <c r="N104" s="1">
        <v>96.48307</v>
      </c>
      <c r="O104" s="3">
        <v>267.82891200387166</v>
      </c>
    </row>
    <row r="105" spans="1:15" ht="11.25">
      <c r="A105" t="s">
        <v>79</v>
      </c>
      <c r="B105" t="s">
        <v>9</v>
      </c>
      <c r="C105" s="1">
        <v>1234.12</v>
      </c>
      <c r="D105" s="1">
        <v>1107.685</v>
      </c>
      <c r="E105" s="1">
        <v>297.2617</v>
      </c>
      <c r="F105" s="1">
        <v>1093.942</v>
      </c>
      <c r="G105" s="1">
        <v>1155.785</v>
      </c>
      <c r="H105" s="1">
        <v>1375.673</v>
      </c>
      <c r="I105" s="1">
        <v>1060.958</v>
      </c>
      <c r="J105" s="1">
        <v>71.39752</v>
      </c>
      <c r="L105" s="1">
        <v>297.2617</v>
      </c>
      <c r="M105" s="3">
        <f t="shared" si="3"/>
        <v>272.54314988955326</v>
      </c>
      <c r="N105" s="1">
        <v>71.39752</v>
      </c>
      <c r="O105" s="3">
        <v>272.54314988955326</v>
      </c>
    </row>
    <row r="106" spans="1:15" ht="11.25">
      <c r="A106" t="s">
        <v>12</v>
      </c>
      <c r="B106" t="s">
        <v>13</v>
      </c>
      <c r="C106" s="1">
        <v>5277.299</v>
      </c>
      <c r="D106" s="1">
        <v>4332.47</v>
      </c>
      <c r="E106" s="1">
        <v>300.0132</v>
      </c>
      <c r="F106" s="1">
        <v>5139.869</v>
      </c>
      <c r="G106" s="1">
        <v>4394.313</v>
      </c>
      <c r="H106" s="1">
        <v>5414.728</v>
      </c>
      <c r="I106" s="1">
        <v>4274.062</v>
      </c>
      <c r="J106" s="1">
        <v>66.37062</v>
      </c>
      <c r="L106" s="1">
        <v>300.0132</v>
      </c>
      <c r="M106" s="3">
        <f t="shared" si="3"/>
        <v>275.0658511891862</v>
      </c>
      <c r="N106" s="1">
        <v>66.37062</v>
      </c>
      <c r="O106" s="3">
        <v>275.0658511891862</v>
      </c>
    </row>
    <row r="107" spans="1:15" ht="11.25">
      <c r="A107" t="s">
        <v>79</v>
      </c>
      <c r="B107" t="s">
        <v>9</v>
      </c>
      <c r="C107" s="1">
        <v>986</v>
      </c>
      <c r="D107" s="1">
        <v>808</v>
      </c>
      <c r="E107" s="1">
        <v>301.3735</v>
      </c>
      <c r="F107" s="1">
        <v>836</v>
      </c>
      <c r="G107" s="1">
        <v>816</v>
      </c>
      <c r="H107" s="1">
        <v>1137</v>
      </c>
      <c r="I107" s="1">
        <v>801</v>
      </c>
      <c r="J107" s="1">
        <v>87.14709</v>
      </c>
      <c r="L107" s="1">
        <v>301.3735</v>
      </c>
      <c r="M107" s="3">
        <f t="shared" si="3"/>
        <v>276.3130365709382</v>
      </c>
      <c r="N107" s="1">
        <v>87.14709</v>
      </c>
      <c r="O107" s="3">
        <v>276.3130365709382</v>
      </c>
    </row>
    <row r="108" spans="1:15" ht="11.25">
      <c r="A108" t="s">
        <v>84</v>
      </c>
      <c r="B108" t="s">
        <v>9</v>
      </c>
      <c r="C108" s="1">
        <v>719.4452</v>
      </c>
      <c r="D108" s="1">
        <v>554.5294</v>
      </c>
      <c r="E108" s="1">
        <v>310.8285</v>
      </c>
      <c r="F108" s="1">
        <v>564.8367</v>
      </c>
      <c r="G108" s="1">
        <v>570.3338</v>
      </c>
      <c r="H108" s="1">
        <v>874.0538</v>
      </c>
      <c r="I108" s="1">
        <v>538.725</v>
      </c>
      <c r="J108" s="1">
        <v>84.16337</v>
      </c>
      <c r="L108" s="1">
        <v>310.8285</v>
      </c>
      <c r="M108" s="3">
        <f t="shared" si="3"/>
        <v>284.98181388804886</v>
      </c>
      <c r="N108" s="1">
        <v>84.16337</v>
      </c>
      <c r="O108" s="3">
        <v>284.98181388804886</v>
      </c>
    </row>
    <row r="109" spans="1:15" ht="11.25">
      <c r="A109" t="s">
        <v>95</v>
      </c>
      <c r="B109" t="s">
        <v>9</v>
      </c>
      <c r="C109" s="1">
        <v>2247.25</v>
      </c>
      <c r="D109" s="1">
        <v>1719.52</v>
      </c>
      <c r="E109" s="1">
        <v>314.7158</v>
      </c>
      <c r="F109" s="1">
        <v>2091.13</v>
      </c>
      <c r="G109" s="1">
        <v>1726.117</v>
      </c>
      <c r="H109" s="1">
        <v>2405.569</v>
      </c>
      <c r="I109" s="1">
        <v>1712.924</v>
      </c>
      <c r="J109" s="1">
        <v>87.59739</v>
      </c>
      <c r="L109" s="1">
        <v>314.7158</v>
      </c>
      <c r="M109" s="3">
        <f t="shared" si="3"/>
        <v>288.54586868073034</v>
      </c>
      <c r="N109" s="1">
        <v>87.59739</v>
      </c>
      <c r="O109" s="3">
        <v>288.54586868073034</v>
      </c>
    </row>
    <row r="110" spans="1:15" ht="11.25">
      <c r="A110" t="s">
        <v>98</v>
      </c>
      <c r="B110" t="s">
        <v>9</v>
      </c>
      <c r="C110" s="1">
        <v>1240.991</v>
      </c>
      <c r="D110" s="1">
        <v>1111.807</v>
      </c>
      <c r="E110" s="1">
        <v>319.4172</v>
      </c>
      <c r="F110" s="1">
        <v>1081.573</v>
      </c>
      <c r="G110" s="1">
        <v>1121.428</v>
      </c>
      <c r="H110" s="1">
        <v>1400.41</v>
      </c>
      <c r="I110" s="1">
        <v>1102.187</v>
      </c>
      <c r="J110" s="1">
        <v>86.54668</v>
      </c>
      <c r="L110" s="1">
        <v>319.4172</v>
      </c>
      <c r="M110" s="3">
        <f t="shared" si="3"/>
        <v>292.8563276631379</v>
      </c>
      <c r="N110" s="1">
        <v>86.54668</v>
      </c>
      <c r="O110" s="3">
        <v>292.8563276631379</v>
      </c>
    </row>
    <row r="111" spans="1:15" ht="11.25">
      <c r="A111" t="s">
        <v>91</v>
      </c>
      <c r="B111" t="s">
        <v>9</v>
      </c>
      <c r="C111" s="1">
        <v>837.6678</v>
      </c>
      <c r="D111" s="1">
        <v>720.7434</v>
      </c>
      <c r="E111" s="1">
        <v>325.9259</v>
      </c>
      <c r="F111" s="1">
        <v>677.1148</v>
      </c>
      <c r="G111" s="1">
        <v>748.6656</v>
      </c>
      <c r="H111" s="1">
        <v>998.2208</v>
      </c>
      <c r="I111" s="1">
        <v>692.8211</v>
      </c>
      <c r="J111" s="1">
        <v>80.13419</v>
      </c>
      <c r="L111" s="1">
        <v>325.9259</v>
      </c>
      <c r="M111" s="3">
        <f t="shared" si="3"/>
        <v>298.82380211304564</v>
      </c>
      <c r="N111" s="1">
        <v>80.13419</v>
      </c>
      <c r="O111" s="3">
        <v>298.82380211304564</v>
      </c>
    </row>
    <row r="112" spans="1:15" ht="11.25">
      <c r="A112" t="s">
        <v>12</v>
      </c>
      <c r="B112" t="s">
        <v>9</v>
      </c>
      <c r="C112" s="1">
        <v>1061.046</v>
      </c>
      <c r="D112" s="1">
        <v>960.7003</v>
      </c>
      <c r="E112" s="1">
        <v>328.995</v>
      </c>
      <c r="F112" s="1">
        <v>897.0026</v>
      </c>
      <c r="G112" s="1">
        <v>972.9163</v>
      </c>
      <c r="H112" s="1">
        <v>1225.089</v>
      </c>
      <c r="I112" s="1">
        <v>948.4843</v>
      </c>
      <c r="J112" s="1">
        <v>85.74115</v>
      </c>
      <c r="L112" s="1">
        <v>328.995</v>
      </c>
      <c r="M112" s="3">
        <f t="shared" si="3"/>
        <v>301.63769364810054</v>
      </c>
      <c r="N112" s="1">
        <v>85.74115</v>
      </c>
      <c r="O112" s="3">
        <v>301.63769364810054</v>
      </c>
    </row>
    <row r="113" spans="1:15" ht="11.25">
      <c r="A113" t="s">
        <v>21</v>
      </c>
      <c r="B113" t="s">
        <v>9</v>
      </c>
      <c r="C113" s="1">
        <v>821.8305</v>
      </c>
      <c r="D113" s="1">
        <v>524.2948</v>
      </c>
      <c r="E113" s="1">
        <v>335.7411</v>
      </c>
      <c r="F113" s="1">
        <v>661.0375</v>
      </c>
      <c r="G113" s="1">
        <v>571.7081</v>
      </c>
      <c r="H113" s="1">
        <v>983.3105</v>
      </c>
      <c r="I113" s="1">
        <v>477.5687</v>
      </c>
      <c r="J113" s="1">
        <v>73.71634</v>
      </c>
      <c r="L113" s="1">
        <v>335.7411</v>
      </c>
      <c r="M113" s="3">
        <f t="shared" si="3"/>
        <v>307.8228272979112</v>
      </c>
      <c r="N113" s="1">
        <v>73.71634</v>
      </c>
      <c r="O113" s="3">
        <v>307.8228272979112</v>
      </c>
    </row>
    <row r="114" spans="1:15" ht="11.25">
      <c r="A114" t="s">
        <v>94</v>
      </c>
      <c r="B114" t="s">
        <v>9</v>
      </c>
      <c r="C114" s="1">
        <v>1337.192</v>
      </c>
      <c r="D114" s="1">
        <v>1038.97</v>
      </c>
      <c r="E114" s="1">
        <v>339.1929</v>
      </c>
      <c r="F114" s="1">
        <v>1168.154</v>
      </c>
      <c r="G114" s="1">
        <v>1052.713</v>
      </c>
      <c r="H114" s="1">
        <v>1506.231</v>
      </c>
      <c r="I114" s="1">
        <v>1025.227</v>
      </c>
      <c r="J114" s="1">
        <v>85.35203</v>
      </c>
      <c r="L114" s="1">
        <v>339.1929</v>
      </c>
      <c r="M114" s="3">
        <f t="shared" si="3"/>
        <v>310.9875957318829</v>
      </c>
      <c r="N114" s="1">
        <v>85.35203</v>
      </c>
      <c r="O114" s="3">
        <v>310.9875957318829</v>
      </c>
    </row>
    <row r="115" spans="1:15" ht="11.25">
      <c r="A115" t="s">
        <v>86</v>
      </c>
      <c r="B115" t="s">
        <v>9</v>
      </c>
      <c r="C115" s="1">
        <v>1674.927</v>
      </c>
      <c r="D115" s="1">
        <v>959.6275</v>
      </c>
      <c r="E115" s="1">
        <v>341.3924</v>
      </c>
      <c r="F115" s="1">
        <v>1504.857</v>
      </c>
      <c r="G115" s="1">
        <v>974.2411</v>
      </c>
      <c r="H115" s="1">
        <v>1844.996</v>
      </c>
      <c r="I115" s="1">
        <v>945.0138</v>
      </c>
      <c r="J115" s="1">
        <v>85.08879</v>
      </c>
      <c r="L115" s="1">
        <v>341.3924</v>
      </c>
      <c r="M115" s="3">
        <f t="shared" si="3"/>
        <v>313.00419813367927</v>
      </c>
      <c r="N115" s="1">
        <v>85.08879</v>
      </c>
      <c r="O115" s="3">
        <v>313.00419813367927</v>
      </c>
    </row>
    <row r="116" spans="1:15" ht="11.25">
      <c r="A116" t="s">
        <v>88</v>
      </c>
      <c r="B116" t="s">
        <v>9</v>
      </c>
      <c r="C116" s="1">
        <v>1416.902</v>
      </c>
      <c r="D116" s="1">
        <v>1113.182</v>
      </c>
      <c r="E116" s="1">
        <v>343.9702</v>
      </c>
      <c r="F116" s="1">
        <v>1245.114</v>
      </c>
      <c r="G116" s="1">
        <v>1121.428</v>
      </c>
      <c r="H116" s="1">
        <v>1588.689</v>
      </c>
      <c r="I116" s="1">
        <v>1104.936</v>
      </c>
      <c r="J116" s="1">
        <v>87.25191</v>
      </c>
      <c r="L116" s="1">
        <v>343.9702</v>
      </c>
      <c r="M116" s="3">
        <f t="shared" si="3"/>
        <v>315.367643312743</v>
      </c>
      <c r="N116" s="1">
        <v>87.25191</v>
      </c>
      <c r="O116" s="3">
        <v>315.367643312743</v>
      </c>
    </row>
    <row r="117" spans="1:15" ht="11.25">
      <c r="A117" t="s">
        <v>79</v>
      </c>
      <c r="B117" t="s">
        <v>10</v>
      </c>
      <c r="C117" s="1">
        <v>1862.175</v>
      </c>
      <c r="D117" s="1">
        <v>561.4064</v>
      </c>
      <c r="E117" s="1">
        <v>346.067</v>
      </c>
      <c r="F117" s="1">
        <v>1690.388</v>
      </c>
      <c r="G117" s="1">
        <v>573.5844</v>
      </c>
      <c r="H117" s="1">
        <v>2035.68</v>
      </c>
      <c r="I117" s="1">
        <v>550.4462</v>
      </c>
      <c r="J117" s="1">
        <v>86.16631</v>
      </c>
      <c r="L117" s="1">
        <v>346.067</v>
      </c>
      <c r="M117" s="3">
        <f t="shared" si="3"/>
        <v>317.2900856478585</v>
      </c>
      <c r="N117" s="1">
        <v>86.16631</v>
      </c>
      <c r="O117" s="3">
        <v>317.2900856478585</v>
      </c>
    </row>
    <row r="118" spans="1:15" ht="11.25">
      <c r="A118" t="s">
        <v>79</v>
      </c>
      <c r="B118" t="s">
        <v>9</v>
      </c>
      <c r="C118" s="1">
        <v>1447.136</v>
      </c>
      <c r="D118" s="1">
        <v>1168.154</v>
      </c>
      <c r="E118" s="1">
        <v>349.1043</v>
      </c>
      <c r="F118" s="1">
        <v>1273.975</v>
      </c>
      <c r="G118" s="1">
        <v>1190.142</v>
      </c>
      <c r="H118" s="1">
        <v>1620.298</v>
      </c>
      <c r="I118" s="1">
        <v>1146.165</v>
      </c>
      <c r="J118" s="1">
        <v>82.76308</v>
      </c>
      <c r="L118" s="1">
        <v>349.1043</v>
      </c>
      <c r="M118" s="3">
        <f t="shared" si="3"/>
        <v>320.07482148553805</v>
      </c>
      <c r="N118" s="1">
        <v>82.76308</v>
      </c>
      <c r="O118" s="3">
        <v>320.07482148553805</v>
      </c>
    </row>
    <row r="119" spans="1:15" ht="11.25">
      <c r="A119" t="s">
        <v>79</v>
      </c>
      <c r="B119" t="s">
        <v>9</v>
      </c>
      <c r="C119" s="1">
        <v>973.0033</v>
      </c>
      <c r="D119" s="1">
        <v>891.6448</v>
      </c>
      <c r="E119" s="1">
        <v>354.3281</v>
      </c>
      <c r="F119" s="1">
        <v>805.8886</v>
      </c>
      <c r="G119" s="1">
        <v>951.0145</v>
      </c>
      <c r="H119" s="1">
        <v>1140.118</v>
      </c>
      <c r="I119" s="1">
        <v>833.3746</v>
      </c>
      <c r="J119" s="1">
        <v>70.60927</v>
      </c>
      <c r="L119" s="1">
        <v>354.3281</v>
      </c>
      <c r="M119" s="3">
        <f t="shared" si="3"/>
        <v>324.86424072923154</v>
      </c>
      <c r="N119" s="1">
        <v>70.60927</v>
      </c>
      <c r="O119" s="3">
        <v>324.86424072923154</v>
      </c>
    </row>
    <row r="120" spans="1:15" ht="11.25">
      <c r="A120" t="s">
        <v>22</v>
      </c>
      <c r="B120" t="s">
        <v>9</v>
      </c>
      <c r="C120" s="1">
        <v>892</v>
      </c>
      <c r="D120" s="1">
        <v>812</v>
      </c>
      <c r="E120" s="1">
        <v>354.8309</v>
      </c>
      <c r="F120" s="1">
        <v>716</v>
      </c>
      <c r="G120" s="1">
        <v>830</v>
      </c>
      <c r="H120" s="1">
        <v>1069</v>
      </c>
      <c r="I120" s="1">
        <v>794</v>
      </c>
      <c r="J120" s="1">
        <v>84.17694</v>
      </c>
      <c r="L120" s="1">
        <v>354.8309</v>
      </c>
      <c r="M120" s="3">
        <f t="shared" si="3"/>
        <v>325.325230812261</v>
      </c>
      <c r="N120" s="1">
        <v>84.17694</v>
      </c>
      <c r="O120" s="3">
        <v>325.325230812261</v>
      </c>
    </row>
    <row r="121" spans="1:15" ht="11.25">
      <c r="A121" t="s">
        <v>95</v>
      </c>
      <c r="B121" t="s">
        <v>10</v>
      </c>
      <c r="C121" s="1">
        <v>2225.262</v>
      </c>
      <c r="D121" s="1">
        <v>1690.935</v>
      </c>
      <c r="E121" s="1">
        <v>356.4756</v>
      </c>
      <c r="F121" s="1">
        <v>2049.352</v>
      </c>
      <c r="G121" s="1">
        <v>1671.145</v>
      </c>
      <c r="H121" s="1">
        <v>2403.37</v>
      </c>
      <c r="I121" s="1">
        <v>1712.924</v>
      </c>
      <c r="J121" s="1">
        <v>96.73048</v>
      </c>
      <c r="L121" s="1">
        <v>356.4756</v>
      </c>
      <c r="M121" s="3">
        <f t="shared" si="3"/>
        <v>326.8331671478984</v>
      </c>
      <c r="N121" s="1">
        <v>96.73048</v>
      </c>
      <c r="O121" s="3">
        <v>326.8331671478984</v>
      </c>
    </row>
    <row r="122" spans="1:15" ht="11.25">
      <c r="A122" t="s">
        <v>78</v>
      </c>
      <c r="B122" t="s">
        <v>68</v>
      </c>
      <c r="C122" s="1">
        <v>12388.46</v>
      </c>
      <c r="D122" s="1">
        <v>3159.783</v>
      </c>
      <c r="E122" s="1">
        <v>362.841</v>
      </c>
      <c r="F122" s="1">
        <v>12208.15</v>
      </c>
      <c r="G122" s="1">
        <v>3161.982</v>
      </c>
      <c r="H122" s="1">
        <v>12570.97</v>
      </c>
      <c r="I122" s="1">
        <v>3157.585</v>
      </c>
      <c r="J122" s="1">
        <v>89.30554</v>
      </c>
      <c r="L122" s="1">
        <v>362.841</v>
      </c>
      <c r="M122" s="3">
        <f t="shared" si="3"/>
        <v>332.6692575904511</v>
      </c>
      <c r="N122" s="1">
        <v>89.30554</v>
      </c>
      <c r="O122" s="3">
        <v>332.6692575904511</v>
      </c>
    </row>
    <row r="123" spans="1:15" ht="11.25">
      <c r="A123" t="s">
        <v>19</v>
      </c>
      <c r="B123" t="s">
        <v>10</v>
      </c>
      <c r="C123" s="1">
        <v>2050.453</v>
      </c>
      <c r="D123" s="1">
        <v>1192.891</v>
      </c>
      <c r="E123" s="1">
        <v>369.3361</v>
      </c>
      <c r="F123" s="1">
        <v>1871.794</v>
      </c>
      <c r="G123" s="1">
        <v>1239.617</v>
      </c>
      <c r="H123" s="1">
        <v>2229.112</v>
      </c>
      <c r="I123" s="1">
        <v>1146.165</v>
      </c>
      <c r="J123" s="1">
        <v>75.34325</v>
      </c>
      <c r="L123" s="1">
        <v>369.3361</v>
      </c>
      <c r="M123" s="3">
        <f t="shared" si="3"/>
        <v>338.62426293707875</v>
      </c>
      <c r="N123" s="1">
        <v>75.34325</v>
      </c>
      <c r="O123" s="3">
        <v>338.62426293707875</v>
      </c>
    </row>
    <row r="124" spans="1:15" ht="11.25">
      <c r="A124" t="s">
        <v>83</v>
      </c>
      <c r="B124" t="s">
        <v>9</v>
      </c>
      <c r="C124" s="1">
        <v>1546.086</v>
      </c>
      <c r="D124" s="1">
        <v>954.7562</v>
      </c>
      <c r="E124" s="1">
        <v>388.3082</v>
      </c>
      <c r="F124" s="1">
        <v>1351.967</v>
      </c>
      <c r="G124" s="1">
        <v>958.4096</v>
      </c>
      <c r="H124" s="1">
        <v>1740.206</v>
      </c>
      <c r="I124" s="1">
        <v>951.1028</v>
      </c>
      <c r="J124" s="1">
        <v>88.9218</v>
      </c>
      <c r="L124" s="1">
        <v>388.3082</v>
      </c>
      <c r="M124" s="3">
        <f t="shared" si="3"/>
        <v>356.0187536973065</v>
      </c>
      <c r="N124" s="1">
        <v>88.9218</v>
      </c>
      <c r="O124" s="3">
        <v>356.0187536973065</v>
      </c>
    </row>
    <row r="125" spans="1:15" ht="11.25">
      <c r="A125" t="s">
        <v>79</v>
      </c>
      <c r="B125" t="s">
        <v>26</v>
      </c>
      <c r="C125" s="1">
        <v>2707.369</v>
      </c>
      <c r="D125" s="1">
        <v>571.1488</v>
      </c>
      <c r="E125" s="1">
        <v>396.7206</v>
      </c>
      <c r="F125" s="1">
        <v>2513.249</v>
      </c>
      <c r="G125" s="1">
        <v>612.5541</v>
      </c>
      <c r="H125" s="1">
        <v>2901.489</v>
      </c>
      <c r="I125" s="1">
        <v>530.9614</v>
      </c>
      <c r="J125" s="1">
        <v>78.1314</v>
      </c>
      <c r="L125" s="1">
        <v>396.7206</v>
      </c>
      <c r="M125" s="3">
        <f t="shared" si="3"/>
        <v>363.7316275526699</v>
      </c>
      <c r="N125" s="1">
        <v>78.1314</v>
      </c>
      <c r="O125" s="3">
        <v>363.7316275526699</v>
      </c>
    </row>
    <row r="126" spans="1:15" ht="11.25">
      <c r="A126" t="s">
        <v>82</v>
      </c>
      <c r="B126" t="s">
        <v>9</v>
      </c>
      <c r="C126" s="1">
        <v>1635.416</v>
      </c>
      <c r="D126" s="1">
        <v>663.7017</v>
      </c>
      <c r="E126" s="1">
        <v>403.8839</v>
      </c>
      <c r="F126" s="1">
        <v>1434.424</v>
      </c>
      <c r="G126" s="1">
        <v>669.7907</v>
      </c>
      <c r="H126" s="1">
        <v>1838.125</v>
      </c>
      <c r="I126" s="1">
        <v>657.6127</v>
      </c>
      <c r="J126" s="1">
        <v>88.27214</v>
      </c>
      <c r="L126" s="1">
        <v>403.8839</v>
      </c>
      <c r="M126" s="3">
        <f t="shared" si="3"/>
        <v>370.2992692825121</v>
      </c>
      <c r="N126" s="1">
        <v>88.27214</v>
      </c>
      <c r="O126" s="3">
        <v>370.2992692825121</v>
      </c>
    </row>
    <row r="127" spans="1:15" ht="11.25">
      <c r="A127" t="s">
        <v>83</v>
      </c>
      <c r="B127" t="s">
        <v>9</v>
      </c>
      <c r="C127" s="1">
        <v>2919.01</v>
      </c>
      <c r="D127" s="1">
        <v>2124.665</v>
      </c>
      <c r="E127" s="1">
        <v>404.6416</v>
      </c>
      <c r="F127" s="1">
        <v>2718.362</v>
      </c>
      <c r="G127" s="1">
        <v>2113.671</v>
      </c>
      <c r="H127" s="1">
        <v>3122.406</v>
      </c>
      <c r="I127" s="1">
        <v>2135.66</v>
      </c>
      <c r="J127" s="1">
        <v>93.11506</v>
      </c>
      <c r="L127" s="1">
        <v>404.6416</v>
      </c>
      <c r="M127" s="3">
        <f t="shared" si="3"/>
        <v>370.9939633674592</v>
      </c>
      <c r="N127" s="1">
        <v>93.11506</v>
      </c>
      <c r="O127" s="3">
        <v>370.9939633674592</v>
      </c>
    </row>
    <row r="128" spans="1:15" ht="11.25">
      <c r="A128" t="s">
        <v>78</v>
      </c>
      <c r="B128" t="s">
        <v>27</v>
      </c>
      <c r="C128" s="1">
        <v>3498.41</v>
      </c>
      <c r="D128" s="1">
        <v>2011.971</v>
      </c>
      <c r="E128" s="1">
        <v>420.129</v>
      </c>
      <c r="F128" s="1">
        <v>3289.517</v>
      </c>
      <c r="G128" s="1">
        <v>2018.567</v>
      </c>
      <c r="H128" s="1">
        <v>3709.502</v>
      </c>
      <c r="I128" s="1">
        <v>2007.573</v>
      </c>
      <c r="J128" s="1">
        <v>88.50045</v>
      </c>
      <c r="L128" s="1">
        <v>420.129</v>
      </c>
      <c r="M128" s="3">
        <f t="shared" si="3"/>
        <v>385.1935214659276</v>
      </c>
      <c r="N128" s="1">
        <v>88.50045</v>
      </c>
      <c r="O128" s="3">
        <v>385.1935214659276</v>
      </c>
    </row>
    <row r="129" spans="1:15" ht="11.25">
      <c r="A129" t="s">
        <v>95</v>
      </c>
      <c r="B129" t="s">
        <v>9</v>
      </c>
      <c r="C129" s="1">
        <v>1544.368</v>
      </c>
      <c r="D129" s="1">
        <v>938.9248</v>
      </c>
      <c r="E129" s="1">
        <v>445.6207</v>
      </c>
      <c r="F129" s="1">
        <v>1322.763</v>
      </c>
      <c r="G129" s="1">
        <v>962.0631</v>
      </c>
      <c r="H129" s="1">
        <v>1765.974</v>
      </c>
      <c r="I129" s="1">
        <v>915.7866</v>
      </c>
      <c r="J129" s="1">
        <v>84.03925</v>
      </c>
      <c r="L129" s="1">
        <v>445.6207</v>
      </c>
      <c r="M129" s="3">
        <f t="shared" si="3"/>
        <v>408.56548029560366</v>
      </c>
      <c r="N129" s="1">
        <v>84.03925</v>
      </c>
      <c r="O129" s="3">
        <v>408.56548029560366</v>
      </c>
    </row>
    <row r="130" spans="1:15" ht="11.25">
      <c r="A130" t="s">
        <v>24</v>
      </c>
      <c r="B130" t="s">
        <v>9</v>
      </c>
      <c r="C130" s="1">
        <v>2392.376</v>
      </c>
      <c r="D130" s="1">
        <v>2018.567</v>
      </c>
      <c r="E130" s="1">
        <v>460.4005</v>
      </c>
      <c r="F130" s="1">
        <v>2163.693</v>
      </c>
      <c r="G130" s="1">
        <v>2044.954</v>
      </c>
      <c r="H130" s="1">
        <v>2621.059</v>
      </c>
      <c r="I130" s="1">
        <v>1992.181</v>
      </c>
      <c r="J130" s="1">
        <v>83.41806</v>
      </c>
      <c r="L130" s="1">
        <v>460.4005</v>
      </c>
      <c r="M130" s="3">
        <f t="shared" si="3"/>
        <v>422.11627828517857</v>
      </c>
      <c r="N130" s="1">
        <v>83.41806</v>
      </c>
      <c r="O130" s="3">
        <v>422.11627828517857</v>
      </c>
    </row>
    <row r="131" spans="1:15" ht="11.25">
      <c r="A131" t="s">
        <v>18</v>
      </c>
      <c r="B131" t="s">
        <v>9</v>
      </c>
      <c r="C131" s="1">
        <v>1339.941</v>
      </c>
      <c r="D131" s="1">
        <v>1036.221</v>
      </c>
      <c r="E131" s="1">
        <v>484.1355</v>
      </c>
      <c r="F131" s="1">
        <v>1099.439</v>
      </c>
      <c r="G131" s="1">
        <v>1008.735</v>
      </c>
      <c r="H131" s="1">
        <v>1580.443</v>
      </c>
      <c r="I131" s="1">
        <v>1063.707</v>
      </c>
      <c r="J131" s="1">
        <v>96.5198</v>
      </c>
      <c r="L131" s="1">
        <v>484.1355</v>
      </c>
      <c r="M131" s="3">
        <f t="shared" si="3"/>
        <v>443.87761404632283</v>
      </c>
      <c r="N131" s="1">
        <v>96.5198</v>
      </c>
      <c r="O131" s="3">
        <v>443.87761404632283</v>
      </c>
    </row>
    <row r="132" spans="1:15" ht="11.25">
      <c r="A132" t="s">
        <v>94</v>
      </c>
      <c r="B132" t="s">
        <v>9</v>
      </c>
      <c r="C132" s="1">
        <v>1724.745</v>
      </c>
      <c r="D132" s="1">
        <v>1014.429</v>
      </c>
      <c r="E132" s="1">
        <v>501.6723</v>
      </c>
      <c r="F132" s="1">
        <v>1473.936</v>
      </c>
      <c r="G132" s="1">
        <v>1018.082</v>
      </c>
      <c r="H132" s="1">
        <v>1975.555</v>
      </c>
      <c r="I132" s="1">
        <v>1010.775</v>
      </c>
      <c r="J132" s="1">
        <v>89.16546</v>
      </c>
      <c r="L132" s="1">
        <v>501.6723</v>
      </c>
      <c r="M132" s="3">
        <f t="shared" si="3"/>
        <v>459.9561559875925</v>
      </c>
      <c r="N132" s="1">
        <v>89.16546</v>
      </c>
      <c r="O132" s="3">
        <v>459.9561559875925</v>
      </c>
    </row>
    <row r="133" spans="1:15" ht="11.25">
      <c r="A133" t="s">
        <v>102</v>
      </c>
      <c r="B133" t="s">
        <v>9</v>
      </c>
      <c r="C133" s="1">
        <v>2036.158</v>
      </c>
      <c r="D133" s="1">
        <v>1750.305</v>
      </c>
      <c r="E133" s="1">
        <v>505.1099</v>
      </c>
      <c r="F133" s="1">
        <v>1785.487</v>
      </c>
      <c r="G133" s="1">
        <v>1781.089</v>
      </c>
      <c r="H133" s="1">
        <v>2286.83</v>
      </c>
      <c r="I133" s="1">
        <v>1719.52</v>
      </c>
      <c r="J133" s="1">
        <v>82.99873</v>
      </c>
      <c r="L133" s="1">
        <v>505.1099</v>
      </c>
      <c r="M133" s="3">
        <f t="shared" si="3"/>
        <v>463.1079052107865</v>
      </c>
      <c r="N133" s="1">
        <v>82.99873</v>
      </c>
      <c r="O133" s="3">
        <v>463.1079052107865</v>
      </c>
    </row>
    <row r="134" spans="1:15" ht="11.25">
      <c r="A134" t="s">
        <v>81</v>
      </c>
      <c r="B134" t="s">
        <v>9</v>
      </c>
      <c r="C134" s="1">
        <v>1978.99</v>
      </c>
      <c r="D134" s="1">
        <v>1088.714</v>
      </c>
      <c r="E134" s="1">
        <v>525.4164</v>
      </c>
      <c r="F134" s="1">
        <v>1721.309</v>
      </c>
      <c r="G134" s="1">
        <v>1139.862</v>
      </c>
      <c r="H134" s="1">
        <v>2236.671</v>
      </c>
      <c r="I134" s="1">
        <v>1037.567</v>
      </c>
      <c r="J134" s="1">
        <v>78.77316</v>
      </c>
      <c r="L134" s="1">
        <v>525.4164</v>
      </c>
      <c r="M134" s="3">
        <f aca="true" t="shared" si="4" ref="M134:M165">L134*$C$2</f>
        <v>481.72583504578444</v>
      </c>
      <c r="N134" s="1">
        <v>78.77316</v>
      </c>
      <c r="O134" s="3">
        <v>481.72583504578444</v>
      </c>
    </row>
    <row r="135" spans="1:15" ht="11.25">
      <c r="A135" t="s">
        <v>19</v>
      </c>
      <c r="B135" t="s">
        <v>9</v>
      </c>
      <c r="C135" s="1">
        <v>1577.695</v>
      </c>
      <c r="D135" s="1">
        <v>1356.433</v>
      </c>
      <c r="E135" s="1">
        <v>539.0684</v>
      </c>
      <c r="F135" s="1">
        <v>1308.332</v>
      </c>
      <c r="G135" s="1">
        <v>1346.812</v>
      </c>
      <c r="H135" s="1">
        <v>1847.057</v>
      </c>
      <c r="I135" s="1">
        <v>1366.053</v>
      </c>
      <c r="J135" s="1">
        <v>92.04541</v>
      </c>
      <c r="L135" s="1">
        <v>539.0684</v>
      </c>
      <c r="M135" s="3">
        <f t="shared" si="4"/>
        <v>494.2426143089461</v>
      </c>
      <c r="N135" s="1">
        <v>92.04541</v>
      </c>
      <c r="O135" s="3">
        <v>494.2426143089461</v>
      </c>
    </row>
    <row r="136" spans="1:16" ht="11.25">
      <c r="A136" t="s">
        <v>79</v>
      </c>
      <c r="B136" t="s">
        <v>9</v>
      </c>
      <c r="C136" s="1">
        <v>1178.461</v>
      </c>
      <c r="D136" s="1">
        <v>985.2013</v>
      </c>
      <c r="E136" s="1">
        <v>544.3645</v>
      </c>
      <c r="F136" s="1">
        <v>922.4981</v>
      </c>
      <c r="G136" s="1">
        <v>1077.754</v>
      </c>
      <c r="H136" s="1">
        <v>1434.424</v>
      </c>
      <c r="I136" s="1">
        <v>892.6484</v>
      </c>
      <c r="J136" s="1">
        <v>70.12068</v>
      </c>
      <c r="L136" s="1">
        <v>544.3645</v>
      </c>
      <c r="M136" s="3">
        <f t="shared" si="4"/>
        <v>499.0983215061063</v>
      </c>
      <c r="N136" s="1">
        <v>70.12068</v>
      </c>
      <c r="O136" s="3">
        <v>499.0983215061063</v>
      </c>
      <c r="P136" s="1">
        <f>AVERAGE(N73:N136)</f>
        <v>82.94434796875002</v>
      </c>
    </row>
    <row r="137" spans="1:15" ht="11.25">
      <c r="A137" t="s">
        <v>96</v>
      </c>
      <c r="B137" t="s">
        <v>9</v>
      </c>
      <c r="C137" s="1">
        <v>2082.335</v>
      </c>
      <c r="D137" s="1">
        <v>1671.145</v>
      </c>
      <c r="E137" s="1">
        <v>560.8209</v>
      </c>
      <c r="F137" s="1">
        <v>1803.078</v>
      </c>
      <c r="G137" s="1">
        <v>1666.747</v>
      </c>
      <c r="H137" s="1">
        <v>2363.791</v>
      </c>
      <c r="I137" s="1">
        <v>1677.742</v>
      </c>
      <c r="J137" s="1">
        <v>91.1233</v>
      </c>
      <c r="L137" s="1">
        <v>560.8209</v>
      </c>
      <c r="M137" s="3">
        <f t="shared" si="4"/>
        <v>514.1863032132769</v>
      </c>
      <c r="N137" s="1">
        <v>91.1233</v>
      </c>
      <c r="O137" s="3">
        <v>514.1863032132769</v>
      </c>
    </row>
    <row r="138" spans="1:15" ht="11.25">
      <c r="A138" t="s">
        <v>93</v>
      </c>
      <c r="B138" t="s">
        <v>9</v>
      </c>
      <c r="C138" s="1">
        <v>2181.284</v>
      </c>
      <c r="D138" s="1">
        <v>1141.216</v>
      </c>
      <c r="E138" s="1">
        <v>571.9274</v>
      </c>
      <c r="F138" s="1">
        <v>1899.828</v>
      </c>
      <c r="G138" s="1">
        <v>1191.79</v>
      </c>
      <c r="H138" s="1">
        <v>2462.74</v>
      </c>
      <c r="I138" s="1">
        <v>1090.642</v>
      </c>
      <c r="J138" s="1">
        <v>79.81337</v>
      </c>
      <c r="L138" s="1">
        <v>571.9274</v>
      </c>
      <c r="M138" s="3">
        <f t="shared" si="4"/>
        <v>524.3692514176649</v>
      </c>
      <c r="N138" s="1">
        <v>79.81337</v>
      </c>
      <c r="O138" s="3">
        <v>524.3692514176649</v>
      </c>
    </row>
    <row r="139" spans="1:15" ht="11.25">
      <c r="A139" t="s">
        <v>87</v>
      </c>
      <c r="B139" t="s">
        <v>9</v>
      </c>
      <c r="C139" s="1">
        <v>1977.273</v>
      </c>
      <c r="D139" s="1">
        <v>1042.438</v>
      </c>
      <c r="E139" s="1">
        <v>582.681</v>
      </c>
      <c r="F139" s="1">
        <v>1686.952</v>
      </c>
      <c r="G139" s="1">
        <v>1066.794</v>
      </c>
      <c r="H139" s="1">
        <v>2267.593</v>
      </c>
      <c r="I139" s="1">
        <v>1018.082</v>
      </c>
      <c r="J139" s="1">
        <v>85.20448</v>
      </c>
      <c r="L139" s="1">
        <v>582.681</v>
      </c>
      <c r="M139" s="3">
        <f t="shared" si="4"/>
        <v>534.2286447288527</v>
      </c>
      <c r="N139" s="1">
        <v>85.20448</v>
      </c>
      <c r="O139" s="3">
        <v>534.2286447288527</v>
      </c>
    </row>
    <row r="140" spans="1:15" ht="11.25">
      <c r="A140" t="s">
        <v>14</v>
      </c>
      <c r="B140" t="s">
        <v>9</v>
      </c>
      <c r="C140" s="1">
        <v>1748.795</v>
      </c>
      <c r="D140" s="1">
        <v>878.0348</v>
      </c>
      <c r="E140" s="1">
        <v>590.1474</v>
      </c>
      <c r="F140" s="1">
        <v>1455.039</v>
      </c>
      <c r="G140" s="1">
        <v>862.2033</v>
      </c>
      <c r="H140" s="1">
        <v>2044.27</v>
      </c>
      <c r="I140" s="1">
        <v>895.084</v>
      </c>
      <c r="J140" s="1">
        <v>93.19394</v>
      </c>
      <c r="L140" s="1">
        <v>590.1474</v>
      </c>
      <c r="M140" s="3">
        <f t="shared" si="4"/>
        <v>541.0741824295902</v>
      </c>
      <c r="N140" s="1">
        <v>93.19394</v>
      </c>
      <c r="O140" s="3">
        <v>541.0741824295902</v>
      </c>
    </row>
    <row r="141" spans="1:15" ht="11.25">
      <c r="A141" t="s">
        <v>79</v>
      </c>
      <c r="B141" t="s">
        <v>9</v>
      </c>
      <c r="C141" s="1">
        <v>1130.361</v>
      </c>
      <c r="D141" s="1">
        <v>991.2903</v>
      </c>
      <c r="E141" s="1">
        <v>663.0844</v>
      </c>
      <c r="F141" s="1">
        <v>800.5291</v>
      </c>
      <c r="G141" s="1">
        <v>1015.646</v>
      </c>
      <c r="H141" s="1">
        <v>1461.91</v>
      </c>
      <c r="I141" s="1">
        <v>968.1521</v>
      </c>
      <c r="J141" s="1">
        <v>85.8926</v>
      </c>
      <c r="L141" s="1">
        <v>663.0844</v>
      </c>
      <c r="M141" s="3">
        <f t="shared" si="4"/>
        <v>607.9461666895684</v>
      </c>
      <c r="N141" s="1">
        <v>85.8926</v>
      </c>
      <c r="O141" s="3">
        <v>607.9461666895684</v>
      </c>
    </row>
    <row r="142" spans="1:15" ht="11.25">
      <c r="A142" t="s">
        <v>87</v>
      </c>
      <c r="B142" t="s">
        <v>9</v>
      </c>
      <c r="C142" s="1">
        <v>2392.376</v>
      </c>
      <c r="D142" s="1">
        <v>1396.286</v>
      </c>
      <c r="E142" s="1">
        <v>673.6027</v>
      </c>
      <c r="F142" s="1">
        <v>2062.545</v>
      </c>
      <c r="G142" s="1">
        <v>1464.451</v>
      </c>
      <c r="H142" s="1">
        <v>2722.207</v>
      </c>
      <c r="I142" s="1">
        <v>1328.121</v>
      </c>
      <c r="J142" s="1">
        <v>78.32326</v>
      </c>
      <c r="L142" s="1">
        <v>673.6027</v>
      </c>
      <c r="M142" s="3">
        <f t="shared" si="4"/>
        <v>617.589826177095</v>
      </c>
      <c r="N142" s="1">
        <v>78.32326</v>
      </c>
      <c r="O142" s="3">
        <v>617.589826177095</v>
      </c>
    </row>
    <row r="143" spans="1:15" ht="11.25">
      <c r="A143" t="s">
        <v>102</v>
      </c>
      <c r="B143" t="s">
        <v>9</v>
      </c>
      <c r="C143" s="1">
        <v>1913.021</v>
      </c>
      <c r="D143" s="1">
        <v>1686.537</v>
      </c>
      <c r="E143" s="1">
        <v>686.1759</v>
      </c>
      <c r="F143" s="1">
        <v>1569.997</v>
      </c>
      <c r="G143" s="1">
        <v>1693.134</v>
      </c>
      <c r="H143" s="1">
        <v>2256.046</v>
      </c>
      <c r="I143" s="1">
        <v>1679.941</v>
      </c>
      <c r="J143" s="1">
        <v>88.89829</v>
      </c>
      <c r="L143" s="1">
        <v>686.1759</v>
      </c>
      <c r="M143" s="3">
        <f t="shared" si="4"/>
        <v>629.1175121594847</v>
      </c>
      <c r="N143" s="1">
        <v>88.89829</v>
      </c>
      <c r="O143" s="3">
        <v>629.1175121594847</v>
      </c>
    </row>
    <row r="144" spans="1:15" ht="11.25">
      <c r="A144" t="s">
        <v>98</v>
      </c>
      <c r="B144" t="s">
        <v>9</v>
      </c>
      <c r="C144" s="1">
        <v>1994.38</v>
      </c>
      <c r="D144" s="1">
        <v>2150.5</v>
      </c>
      <c r="E144" s="1">
        <v>711.1891</v>
      </c>
      <c r="F144" s="1">
        <v>1642.56</v>
      </c>
      <c r="G144" s="1">
        <v>2203.273</v>
      </c>
      <c r="H144" s="1">
        <v>2346.2</v>
      </c>
      <c r="I144" s="1">
        <v>2099.926</v>
      </c>
      <c r="J144" s="1">
        <v>81.64442</v>
      </c>
      <c r="L144" s="1">
        <v>711.1891</v>
      </c>
      <c r="M144" s="3">
        <f t="shared" si="4"/>
        <v>652.0507602597862</v>
      </c>
      <c r="N144" s="1">
        <v>81.64442</v>
      </c>
      <c r="O144" s="3">
        <v>652.0507602597862</v>
      </c>
    </row>
    <row r="145" spans="1:15" ht="11.25">
      <c r="A145" t="s">
        <v>19</v>
      </c>
      <c r="B145" t="s">
        <v>9</v>
      </c>
      <c r="C145" s="1">
        <v>1386.667</v>
      </c>
      <c r="D145" s="1">
        <v>1027.975</v>
      </c>
      <c r="E145" s="1">
        <v>739.1273</v>
      </c>
      <c r="F145" s="1">
        <v>1019.729</v>
      </c>
      <c r="G145" s="1">
        <v>1071.953</v>
      </c>
      <c r="H145" s="1">
        <v>1753.605</v>
      </c>
      <c r="I145" s="1">
        <v>983.9977</v>
      </c>
      <c r="J145" s="1">
        <v>83.16569</v>
      </c>
      <c r="L145" s="1">
        <v>739.1273</v>
      </c>
      <c r="M145" s="3">
        <f t="shared" si="4"/>
        <v>677.6657824111239</v>
      </c>
      <c r="N145" s="1">
        <v>83.16569</v>
      </c>
      <c r="O145" s="3">
        <v>677.6657824111239</v>
      </c>
    </row>
    <row r="146" spans="1:15" ht="11.25">
      <c r="A146" t="s">
        <v>90</v>
      </c>
      <c r="B146" t="s">
        <v>9</v>
      </c>
      <c r="C146" s="1">
        <v>2324.211</v>
      </c>
      <c r="D146" s="1">
        <v>1983.385</v>
      </c>
      <c r="E146" s="1">
        <v>753.1749</v>
      </c>
      <c r="F146" s="1">
        <v>1948.203</v>
      </c>
      <c r="G146" s="1">
        <v>1963.595</v>
      </c>
      <c r="H146" s="1">
        <v>2700.219</v>
      </c>
      <c r="I146" s="1">
        <v>2005.374</v>
      </c>
      <c r="J146" s="1">
        <v>93.17983</v>
      </c>
      <c r="L146" s="1">
        <v>753.1749</v>
      </c>
      <c r="M146" s="3">
        <f t="shared" si="4"/>
        <v>690.5452658844018</v>
      </c>
      <c r="N146" s="1">
        <v>93.17983</v>
      </c>
      <c r="O146" s="3">
        <v>690.5452658844018</v>
      </c>
    </row>
    <row r="147" spans="1:15" ht="11.25">
      <c r="A147" t="s">
        <v>91</v>
      </c>
      <c r="B147" t="s">
        <v>9</v>
      </c>
      <c r="C147" s="1">
        <v>2390.177</v>
      </c>
      <c r="D147" s="1">
        <v>1526.019</v>
      </c>
      <c r="E147" s="1">
        <v>897.9706</v>
      </c>
      <c r="F147" s="1">
        <v>1943.806</v>
      </c>
      <c r="G147" s="1">
        <v>1574.395</v>
      </c>
      <c r="H147" s="1">
        <v>2836.549</v>
      </c>
      <c r="I147" s="1">
        <v>1477.644</v>
      </c>
      <c r="J147" s="1">
        <v>83.81475</v>
      </c>
      <c r="L147" s="1">
        <v>897.9706</v>
      </c>
      <c r="M147" s="3">
        <f t="shared" si="4"/>
        <v>823.3005995465008</v>
      </c>
      <c r="N147" s="1">
        <v>83.81475</v>
      </c>
      <c r="O147" s="3">
        <v>823.3005995465008</v>
      </c>
    </row>
    <row r="148" spans="1:15" ht="11.25">
      <c r="A148" t="s">
        <v>86</v>
      </c>
      <c r="B148" t="s">
        <v>9</v>
      </c>
      <c r="C148" s="1">
        <v>3138.898</v>
      </c>
      <c r="D148" s="1">
        <v>1877.292</v>
      </c>
      <c r="E148" s="1">
        <v>914.362</v>
      </c>
      <c r="F148" s="1">
        <v>2693.625</v>
      </c>
      <c r="G148" s="1">
        <v>1976.241</v>
      </c>
      <c r="H148" s="1">
        <v>3586.919</v>
      </c>
      <c r="I148" s="1">
        <v>1781.091</v>
      </c>
      <c r="J148" s="1">
        <v>77.67669</v>
      </c>
      <c r="L148" s="1">
        <v>914.362</v>
      </c>
      <c r="M148" s="3">
        <f t="shared" si="4"/>
        <v>838.3289862747595</v>
      </c>
      <c r="N148" s="1">
        <v>77.67669</v>
      </c>
      <c r="O148" s="3">
        <v>838.3289862747595</v>
      </c>
    </row>
    <row r="149" spans="1:15" ht="11.25">
      <c r="A149" t="s">
        <v>23</v>
      </c>
      <c r="B149" t="s">
        <v>9</v>
      </c>
      <c r="C149" s="1">
        <v>2313.217</v>
      </c>
      <c r="D149" s="1">
        <v>2049.352</v>
      </c>
      <c r="E149" s="1">
        <v>925.17</v>
      </c>
      <c r="F149" s="1">
        <v>1853.652</v>
      </c>
      <c r="G149" s="1">
        <v>2102.125</v>
      </c>
      <c r="H149" s="1">
        <v>2772.781</v>
      </c>
      <c r="I149" s="1">
        <v>1996.579</v>
      </c>
      <c r="J149" s="1">
        <v>83.44927</v>
      </c>
      <c r="L149" s="1">
        <v>925.17</v>
      </c>
      <c r="M149" s="3">
        <f t="shared" si="4"/>
        <v>848.2382559990674</v>
      </c>
      <c r="N149" s="1">
        <v>83.44927</v>
      </c>
      <c r="O149" s="3">
        <v>848.2382559990674</v>
      </c>
    </row>
    <row r="150" spans="1:15" ht="11.25">
      <c r="A150" t="s">
        <v>88</v>
      </c>
      <c r="B150" t="s">
        <v>9</v>
      </c>
      <c r="C150" s="1">
        <v>1559.002</v>
      </c>
      <c r="D150" s="1">
        <v>2843.145</v>
      </c>
      <c r="E150" s="1">
        <v>947.8962</v>
      </c>
      <c r="F150" s="1">
        <v>1090.642</v>
      </c>
      <c r="G150" s="1">
        <v>2915.708</v>
      </c>
      <c r="H150" s="1">
        <v>2027.363</v>
      </c>
      <c r="I150" s="1">
        <v>2770.583</v>
      </c>
      <c r="J150" s="1">
        <v>81.19321</v>
      </c>
      <c r="L150" s="1">
        <v>947.8962</v>
      </c>
      <c r="M150" s="3">
        <f t="shared" si="4"/>
        <v>869.0746776874988</v>
      </c>
      <c r="N150" s="1">
        <v>81.19321</v>
      </c>
      <c r="O150" s="3">
        <v>869.0746776874988</v>
      </c>
    </row>
    <row r="151" spans="1:15" ht="11.25">
      <c r="A151" t="s">
        <v>12</v>
      </c>
      <c r="B151" t="s">
        <v>9</v>
      </c>
      <c r="C151" s="1">
        <v>3614.4</v>
      </c>
      <c r="D151" s="1">
        <v>2758.9</v>
      </c>
      <c r="E151" s="1">
        <v>978.4144</v>
      </c>
      <c r="F151" s="1">
        <v>3126.525</v>
      </c>
      <c r="G151" s="1">
        <v>2796.693</v>
      </c>
      <c r="H151" s="1">
        <v>4102.275</v>
      </c>
      <c r="I151" s="1">
        <v>2724.543</v>
      </c>
      <c r="J151" s="1">
        <v>85.77104</v>
      </c>
      <c r="L151" s="1">
        <v>978.4144</v>
      </c>
      <c r="M151" s="3">
        <f t="shared" si="4"/>
        <v>897.055162078725</v>
      </c>
      <c r="N151" s="1">
        <v>85.77104</v>
      </c>
      <c r="O151" s="3">
        <v>897.055162078725</v>
      </c>
    </row>
    <row r="152" spans="1:16" ht="11.25">
      <c r="A152" t="s">
        <v>88</v>
      </c>
      <c r="B152" t="s">
        <v>9</v>
      </c>
      <c r="C152" s="1">
        <v>2587.113</v>
      </c>
      <c r="D152" s="1">
        <v>2645.521</v>
      </c>
      <c r="E152" s="1">
        <v>983.2945</v>
      </c>
      <c r="F152" s="1">
        <v>2109.545</v>
      </c>
      <c r="G152" s="1">
        <v>2762.336</v>
      </c>
      <c r="H152" s="1">
        <v>3064.681</v>
      </c>
      <c r="I152" s="1">
        <v>2528.706</v>
      </c>
      <c r="J152" s="1">
        <v>76.25509</v>
      </c>
      <c r="L152" s="1">
        <v>983.2945</v>
      </c>
      <c r="M152" s="3">
        <f t="shared" si="4"/>
        <v>901.5294614108487</v>
      </c>
      <c r="N152" s="1">
        <v>76.25509</v>
      </c>
      <c r="O152" s="3">
        <v>901.5294614108487</v>
      </c>
      <c r="P152" s="3">
        <f>AVERAGE(N137:N154)</f>
        <v>84.70598222222225</v>
      </c>
    </row>
    <row r="153" spans="1:15" ht="11.25">
      <c r="A153" t="s">
        <v>86</v>
      </c>
      <c r="B153" t="s">
        <v>9</v>
      </c>
      <c r="C153" s="1">
        <v>3628.143</v>
      </c>
      <c r="D153" s="1">
        <v>3720.908</v>
      </c>
      <c r="E153" s="1">
        <v>1003.825</v>
      </c>
      <c r="F153" s="1">
        <v>3126.525</v>
      </c>
      <c r="G153" s="1">
        <v>3703.729</v>
      </c>
      <c r="H153" s="1">
        <v>4129.761</v>
      </c>
      <c r="I153" s="1">
        <v>3738.087</v>
      </c>
      <c r="J153" s="1">
        <v>91.96142</v>
      </c>
      <c r="L153" s="1">
        <v>1003.825</v>
      </c>
      <c r="M153" s="3">
        <f t="shared" si="4"/>
        <v>920.3527647116356</v>
      </c>
      <c r="N153" s="1">
        <v>91.96142</v>
      </c>
      <c r="O153" s="3">
        <v>920.3527647116356</v>
      </c>
    </row>
    <row r="154" spans="1:15" ht="11.25">
      <c r="A154" t="s">
        <v>12</v>
      </c>
      <c r="B154" t="s">
        <v>9</v>
      </c>
      <c r="C154" s="1">
        <v>1638.162</v>
      </c>
      <c r="D154" s="1">
        <v>1572.196</v>
      </c>
      <c r="E154" s="1">
        <v>1056.57</v>
      </c>
      <c r="F154" s="1">
        <v>1112.631</v>
      </c>
      <c r="G154" s="1">
        <v>1627.168</v>
      </c>
      <c r="H154" s="1">
        <v>2163.693</v>
      </c>
      <c r="I154" s="1">
        <v>1519.423</v>
      </c>
      <c r="J154" s="1">
        <v>84.14703</v>
      </c>
      <c r="L154" s="1">
        <v>1056.57</v>
      </c>
      <c r="M154" s="3">
        <f t="shared" si="4"/>
        <v>968.7117979840835</v>
      </c>
      <c r="N154" s="1">
        <v>84.14703</v>
      </c>
      <c r="O154" s="3">
        <v>968.7117979840835</v>
      </c>
    </row>
    <row r="155" spans="1:15" ht="11.25">
      <c r="A155" t="s">
        <v>81</v>
      </c>
      <c r="B155" t="s">
        <v>9</v>
      </c>
      <c r="C155" s="1">
        <v>3213.11</v>
      </c>
      <c r="D155" s="1">
        <v>2850.295</v>
      </c>
      <c r="E155" s="1">
        <v>1121.454</v>
      </c>
      <c r="F155" s="1">
        <v>2671.636</v>
      </c>
      <c r="G155" s="1">
        <v>2995.971</v>
      </c>
      <c r="H155" s="1">
        <v>3754.583</v>
      </c>
      <c r="I155" s="1">
        <v>2704.619</v>
      </c>
      <c r="J155" s="1">
        <v>74.94194</v>
      </c>
      <c r="L155" s="1">
        <v>1121.454</v>
      </c>
      <c r="M155" s="3">
        <f t="shared" si="4"/>
        <v>1028.2004227797897</v>
      </c>
      <c r="N155" s="1">
        <v>74.94194</v>
      </c>
      <c r="O155" s="3">
        <v>1028.2004227797897</v>
      </c>
    </row>
    <row r="156" spans="1:15" ht="11.25">
      <c r="A156" t="s">
        <v>12</v>
      </c>
      <c r="B156" t="s">
        <v>9</v>
      </c>
      <c r="C156" s="1">
        <v>1698.633</v>
      </c>
      <c r="D156" s="1">
        <v>2165.894</v>
      </c>
      <c r="E156" s="1">
        <v>1132.822</v>
      </c>
      <c r="F156" s="1">
        <v>1135.17</v>
      </c>
      <c r="G156" s="1">
        <v>2223.615</v>
      </c>
      <c r="H156" s="1">
        <v>2262.095</v>
      </c>
      <c r="I156" s="1">
        <v>2108.174</v>
      </c>
      <c r="J156" s="1">
        <v>84.15108</v>
      </c>
      <c r="L156" s="1">
        <v>1132.822</v>
      </c>
      <c r="M156" s="3">
        <f t="shared" si="4"/>
        <v>1038.6231261685696</v>
      </c>
      <c r="N156" s="1">
        <v>84.15108</v>
      </c>
      <c r="O156" s="3">
        <v>1038.6231261685696</v>
      </c>
    </row>
    <row r="157" spans="1:15" ht="11.25">
      <c r="A157" t="s">
        <v>20</v>
      </c>
      <c r="B157" t="s">
        <v>9</v>
      </c>
      <c r="C157" s="1">
        <v>2053.202</v>
      </c>
      <c r="D157" s="1">
        <v>2141.157</v>
      </c>
      <c r="E157" s="1">
        <v>1188.351</v>
      </c>
      <c r="F157" s="1">
        <v>1462.254</v>
      </c>
      <c r="G157" s="1">
        <v>2204.375</v>
      </c>
      <c r="H157" s="1">
        <v>2644.15</v>
      </c>
      <c r="I157" s="1">
        <v>2080.688</v>
      </c>
      <c r="J157" s="1">
        <v>84.02568</v>
      </c>
      <c r="L157" s="1">
        <v>1188.351</v>
      </c>
      <c r="M157" s="3">
        <f t="shared" si="4"/>
        <v>1089.5346582301067</v>
      </c>
      <c r="N157" s="1">
        <v>84.02568</v>
      </c>
      <c r="O157" s="3">
        <v>1089.5346582301067</v>
      </c>
    </row>
    <row r="158" spans="1:15" ht="11.25">
      <c r="A158" t="s">
        <v>98</v>
      </c>
      <c r="B158" t="s">
        <v>9</v>
      </c>
      <c r="C158" s="1">
        <v>3559.428</v>
      </c>
      <c r="D158" s="1">
        <v>2879.151</v>
      </c>
      <c r="E158" s="1">
        <v>1205.514</v>
      </c>
      <c r="F158" s="1">
        <v>2965.045</v>
      </c>
      <c r="G158" s="1">
        <v>2968.481</v>
      </c>
      <c r="H158" s="1">
        <v>4157.247</v>
      </c>
      <c r="I158" s="1">
        <v>2789.822</v>
      </c>
      <c r="J158" s="1">
        <v>81.47731</v>
      </c>
      <c r="L158" s="1">
        <v>1205.514</v>
      </c>
      <c r="M158" s="3">
        <f t="shared" si="4"/>
        <v>1105.2704832003412</v>
      </c>
      <c r="N158" s="1">
        <v>81.47731</v>
      </c>
      <c r="O158" s="3">
        <v>1105.2704832003412</v>
      </c>
    </row>
    <row r="159" spans="1:15" ht="11.25">
      <c r="A159" t="s">
        <v>20</v>
      </c>
      <c r="B159" t="s">
        <v>9</v>
      </c>
      <c r="C159" s="1">
        <v>1939.479</v>
      </c>
      <c r="D159" s="1">
        <v>1120.377</v>
      </c>
      <c r="E159" s="1">
        <v>1243.088</v>
      </c>
      <c r="F159" s="1">
        <v>1339.941</v>
      </c>
      <c r="G159" s="1">
        <v>1281.127</v>
      </c>
      <c r="H159" s="1">
        <v>2540.735</v>
      </c>
      <c r="I159" s="1">
        <v>959.6275</v>
      </c>
      <c r="J159" s="1">
        <v>75.01123</v>
      </c>
      <c r="L159" s="1">
        <v>1243.088</v>
      </c>
      <c r="M159" s="3">
        <f t="shared" si="4"/>
        <v>1139.7200483947477</v>
      </c>
      <c r="N159" s="1">
        <v>75.01123</v>
      </c>
      <c r="O159" s="3">
        <v>1139.7200483947477</v>
      </c>
    </row>
    <row r="160" spans="1:15" ht="11.25">
      <c r="A160" t="s">
        <v>15</v>
      </c>
      <c r="B160" t="s">
        <v>9</v>
      </c>
      <c r="C160" s="1">
        <v>2667.235</v>
      </c>
      <c r="D160" s="1">
        <v>1776.691</v>
      </c>
      <c r="E160" s="1">
        <v>1272.896</v>
      </c>
      <c r="F160" s="1">
        <v>2031.761</v>
      </c>
      <c r="G160" s="1">
        <v>1811.873</v>
      </c>
      <c r="H160" s="1">
        <v>3302.71</v>
      </c>
      <c r="I160" s="1">
        <v>1741.509</v>
      </c>
      <c r="J160" s="1">
        <v>86.83115</v>
      </c>
      <c r="L160" s="1">
        <v>1272.896</v>
      </c>
      <c r="M160" s="3">
        <f t="shared" si="4"/>
        <v>1167.049388877924</v>
      </c>
      <c r="N160" s="1">
        <v>86.83115</v>
      </c>
      <c r="O160" s="3">
        <v>1167.049388877924</v>
      </c>
    </row>
    <row r="161" spans="1:15" ht="11.25">
      <c r="A161" t="s">
        <v>90</v>
      </c>
      <c r="B161" t="s">
        <v>9</v>
      </c>
      <c r="C161" s="1">
        <v>2063.166</v>
      </c>
      <c r="D161" s="1">
        <v>686.84</v>
      </c>
      <c r="E161" s="1">
        <v>1309.134</v>
      </c>
      <c r="F161" s="1">
        <v>1415.528</v>
      </c>
      <c r="G161" s="1">
        <v>781.8285</v>
      </c>
      <c r="H161" s="1">
        <v>2710.805</v>
      </c>
      <c r="I161" s="1">
        <v>591.8514</v>
      </c>
      <c r="J161" s="1">
        <v>81.65597</v>
      </c>
      <c r="L161" s="1">
        <v>1309.134</v>
      </c>
      <c r="M161" s="3">
        <f t="shared" si="4"/>
        <v>1200.274048044233</v>
      </c>
      <c r="N161" s="1">
        <v>81.65597</v>
      </c>
      <c r="O161" s="3">
        <v>1200.274048044233</v>
      </c>
    </row>
    <row r="162" spans="1:15" ht="11.25">
      <c r="A162" t="s">
        <v>96</v>
      </c>
      <c r="B162" t="s">
        <v>9</v>
      </c>
      <c r="C162" s="1">
        <v>4937.16</v>
      </c>
      <c r="D162" s="1">
        <v>2827.615</v>
      </c>
      <c r="E162" s="1">
        <v>1448.078</v>
      </c>
      <c r="F162" s="1">
        <v>4215.655</v>
      </c>
      <c r="G162" s="1">
        <v>2861.973</v>
      </c>
      <c r="H162" s="1">
        <v>5662.102</v>
      </c>
      <c r="I162" s="1">
        <v>2793.258</v>
      </c>
      <c r="J162" s="1">
        <v>87.28016</v>
      </c>
      <c r="L162" s="1">
        <v>1448.078</v>
      </c>
      <c r="M162" s="3">
        <f t="shared" si="4"/>
        <v>1327.6642749663495</v>
      </c>
      <c r="N162" s="1">
        <v>87.28016</v>
      </c>
      <c r="O162" s="3">
        <v>1327.6642749663495</v>
      </c>
    </row>
    <row r="163" spans="1:15" ht="11.25">
      <c r="A163" t="s">
        <v>20</v>
      </c>
      <c r="B163" t="s">
        <v>9</v>
      </c>
      <c r="C163" s="1">
        <v>2982.228</v>
      </c>
      <c r="D163" s="1">
        <v>2072.442</v>
      </c>
      <c r="E163" s="1">
        <v>1513.389</v>
      </c>
      <c r="F163" s="1">
        <v>2229.112</v>
      </c>
      <c r="G163" s="1">
        <v>2130.163</v>
      </c>
      <c r="H163" s="1">
        <v>3738.092</v>
      </c>
      <c r="I163" s="1">
        <v>2014.721</v>
      </c>
      <c r="J163" s="1">
        <v>85.62524</v>
      </c>
      <c r="L163" s="1">
        <v>1513.389</v>
      </c>
      <c r="M163" s="3">
        <f t="shared" si="4"/>
        <v>1387.5443929312155</v>
      </c>
      <c r="N163" s="1">
        <v>85.62524</v>
      </c>
      <c r="O163" s="3">
        <v>1387.5443929312155</v>
      </c>
    </row>
    <row r="164" spans="1:15" ht="11.25">
      <c r="A164" t="s">
        <v>86</v>
      </c>
      <c r="B164" t="s">
        <v>9</v>
      </c>
      <c r="C164" s="1">
        <v>2968.485</v>
      </c>
      <c r="D164" s="1">
        <v>1585.94</v>
      </c>
      <c r="E164" s="1">
        <v>1605.755</v>
      </c>
      <c r="F164" s="1">
        <v>2171.392</v>
      </c>
      <c r="G164" s="1">
        <v>1489.739</v>
      </c>
      <c r="H164" s="1">
        <v>3765.578</v>
      </c>
      <c r="I164" s="1">
        <v>1682.141</v>
      </c>
      <c r="J164" s="1">
        <v>96.88172</v>
      </c>
      <c r="L164" s="1">
        <v>1605.755</v>
      </c>
      <c r="M164" s="3">
        <f t="shared" si="4"/>
        <v>1472.2297748108808</v>
      </c>
      <c r="N164" s="1">
        <v>96.88172</v>
      </c>
      <c r="O164" s="3">
        <v>1472.2297748108808</v>
      </c>
    </row>
    <row r="165" spans="1:15" ht="11.25">
      <c r="A165" t="s">
        <v>86</v>
      </c>
      <c r="B165" t="s">
        <v>10</v>
      </c>
      <c r="C165" s="1">
        <v>6338.943</v>
      </c>
      <c r="D165" s="1">
        <v>700.8912</v>
      </c>
      <c r="E165" s="1">
        <v>1643.319</v>
      </c>
      <c r="F165" s="1">
        <v>5524.672</v>
      </c>
      <c r="G165" s="1">
        <v>590.9475</v>
      </c>
      <c r="H165" s="1">
        <v>7153.213</v>
      </c>
      <c r="I165" s="1">
        <v>810.835</v>
      </c>
      <c r="J165" s="1">
        <v>97.68963</v>
      </c>
      <c r="L165" s="1">
        <v>1643.319</v>
      </c>
      <c r="M165" s="3">
        <f t="shared" si="4"/>
        <v>1506.6701715469928</v>
      </c>
      <c r="N165" s="1">
        <v>97.68963</v>
      </c>
      <c r="O165" s="3">
        <v>1506.6701715469928</v>
      </c>
    </row>
    <row r="166" spans="1:15" ht="11.25">
      <c r="A166" t="s">
        <v>94</v>
      </c>
      <c r="B166" t="s">
        <v>9</v>
      </c>
      <c r="C166" s="1">
        <v>3177.378</v>
      </c>
      <c r="D166" s="1">
        <v>1346.812</v>
      </c>
      <c r="E166" s="1">
        <v>1655.34</v>
      </c>
      <c r="F166" s="1">
        <v>2352.799</v>
      </c>
      <c r="G166" s="1">
        <v>1418.276</v>
      </c>
      <c r="H166" s="1">
        <v>4001.957</v>
      </c>
      <c r="I166" s="1">
        <v>1275.349</v>
      </c>
      <c r="J166" s="1">
        <v>85.04674</v>
      </c>
      <c r="L166" s="1">
        <v>1655.34</v>
      </c>
      <c r="M166" s="3">
        <f aca="true" t="shared" si="5" ref="M166:M187">L166*$C$2</f>
        <v>1517.6915752623802</v>
      </c>
      <c r="N166" s="1">
        <v>85.04674</v>
      </c>
      <c r="O166" s="3">
        <v>1517.6915752623802</v>
      </c>
    </row>
    <row r="167" spans="1:15" ht="11.25">
      <c r="A167" t="s">
        <v>96</v>
      </c>
      <c r="B167" t="s">
        <v>9</v>
      </c>
      <c r="C167" s="1">
        <v>4088.532</v>
      </c>
      <c r="D167" s="1">
        <v>2758.9</v>
      </c>
      <c r="E167" s="1">
        <v>1674.796</v>
      </c>
      <c r="F167" s="1">
        <v>3257.083</v>
      </c>
      <c r="G167" s="1">
        <v>2858.537</v>
      </c>
      <c r="H167" s="1">
        <v>4919.982</v>
      </c>
      <c r="I167" s="1">
        <v>2659.264</v>
      </c>
      <c r="J167" s="1">
        <v>83.16656</v>
      </c>
      <c r="L167" s="1">
        <v>1674.796</v>
      </c>
      <c r="M167" s="3">
        <f t="shared" si="5"/>
        <v>1535.5297277194616</v>
      </c>
      <c r="N167" s="1">
        <v>83.16656</v>
      </c>
      <c r="O167" s="3">
        <v>1535.5297277194616</v>
      </c>
    </row>
    <row r="168" spans="1:15" ht="11.25">
      <c r="A168" t="s">
        <v>99</v>
      </c>
      <c r="B168" t="s">
        <v>9</v>
      </c>
      <c r="C168" s="1">
        <v>2858.537</v>
      </c>
      <c r="D168" s="1">
        <v>1745.357</v>
      </c>
      <c r="E168" s="1">
        <v>1698.41</v>
      </c>
      <c r="F168" s="1">
        <v>2013.344</v>
      </c>
      <c r="G168" s="1">
        <v>1662.899</v>
      </c>
      <c r="H168" s="1">
        <v>3703.729</v>
      </c>
      <c r="I168" s="1">
        <v>1827.814</v>
      </c>
      <c r="J168" s="1">
        <v>95.5722</v>
      </c>
      <c r="L168" s="1">
        <v>1698.41</v>
      </c>
      <c r="M168" s="3">
        <f t="shared" si="5"/>
        <v>1557.1801251352467</v>
      </c>
      <c r="N168" s="1">
        <v>95.5722</v>
      </c>
      <c r="O168" s="3">
        <v>1557.1801251352467</v>
      </c>
    </row>
    <row r="169" spans="1:15" ht="11.25">
      <c r="A169" t="s">
        <v>98</v>
      </c>
      <c r="B169" t="s">
        <v>9</v>
      </c>
      <c r="C169" s="1">
        <v>4085.096</v>
      </c>
      <c r="D169" s="1">
        <v>3954.538</v>
      </c>
      <c r="E169" s="1">
        <v>1845.108</v>
      </c>
      <c r="F169" s="1">
        <v>3167.754</v>
      </c>
      <c r="G169" s="1">
        <v>4054.175</v>
      </c>
      <c r="H169" s="1">
        <v>5002.439</v>
      </c>
      <c r="I169" s="1">
        <v>3858.338</v>
      </c>
      <c r="J169" s="1">
        <v>83.90723</v>
      </c>
      <c r="L169" s="1">
        <v>1845.108</v>
      </c>
      <c r="M169" s="3">
        <f t="shared" si="5"/>
        <v>1691.6795746186401</v>
      </c>
      <c r="N169" s="1">
        <v>83.90723</v>
      </c>
      <c r="O169" s="3">
        <v>1691.6795746186401</v>
      </c>
    </row>
    <row r="170" spans="1:15" ht="11.25">
      <c r="A170" t="s">
        <v>89</v>
      </c>
      <c r="B170" t="s">
        <v>9</v>
      </c>
      <c r="C170" s="1">
        <v>3418.563</v>
      </c>
      <c r="D170" s="1">
        <v>2868.844</v>
      </c>
      <c r="E170" s="1">
        <v>2137.926</v>
      </c>
      <c r="F170" s="1">
        <v>2350.047</v>
      </c>
      <c r="G170" s="1">
        <v>2837.922</v>
      </c>
      <c r="H170" s="1">
        <v>4487.078</v>
      </c>
      <c r="I170" s="1">
        <v>2899.766</v>
      </c>
      <c r="J170" s="1">
        <v>91.65761</v>
      </c>
      <c r="L170" s="1">
        <v>2137.926</v>
      </c>
      <c r="M170" s="3">
        <f t="shared" si="5"/>
        <v>1960.1485366960258</v>
      </c>
      <c r="N170" s="1">
        <v>91.65761</v>
      </c>
      <c r="O170" s="3">
        <v>1960.1485366960258</v>
      </c>
    </row>
    <row r="171" spans="1:15" ht="11.25">
      <c r="A171" t="s">
        <v>22</v>
      </c>
      <c r="B171" t="s">
        <v>9</v>
      </c>
      <c r="C171" s="1">
        <v>5079.401</v>
      </c>
      <c r="D171" s="1">
        <v>3518.2</v>
      </c>
      <c r="E171" s="1">
        <v>2318.932</v>
      </c>
      <c r="F171" s="1">
        <v>3922.793</v>
      </c>
      <c r="G171" s="1">
        <v>3601.757</v>
      </c>
      <c r="H171" s="1">
        <v>6236.01</v>
      </c>
      <c r="I171" s="1">
        <v>3439.041</v>
      </c>
      <c r="J171" s="1">
        <v>85.97632</v>
      </c>
      <c r="L171" s="1">
        <v>2318.932</v>
      </c>
      <c r="M171" s="3">
        <f t="shared" si="5"/>
        <v>2126.103132894959</v>
      </c>
      <c r="N171" s="1">
        <v>85.97632</v>
      </c>
      <c r="O171" s="3">
        <v>2126.103132894959</v>
      </c>
    </row>
    <row r="172" spans="1:15" ht="11.25">
      <c r="A172" t="s">
        <v>82</v>
      </c>
      <c r="B172" t="s">
        <v>9</v>
      </c>
      <c r="C172" s="1">
        <v>5991.941</v>
      </c>
      <c r="D172" s="1">
        <v>3149.892</v>
      </c>
      <c r="E172" s="1">
        <v>2575.528</v>
      </c>
      <c r="F172" s="1">
        <v>4705.598</v>
      </c>
      <c r="G172" s="1">
        <v>3210.361</v>
      </c>
      <c r="H172" s="1">
        <v>7278.284</v>
      </c>
      <c r="I172" s="1">
        <v>3089.423</v>
      </c>
      <c r="J172" s="1">
        <v>87.30859</v>
      </c>
      <c r="L172" s="1">
        <v>2575.528</v>
      </c>
      <c r="M172" s="3">
        <f t="shared" si="5"/>
        <v>2361.3621053393063</v>
      </c>
      <c r="N172" s="1">
        <v>87.30859</v>
      </c>
      <c r="O172" s="3">
        <v>2361.3621053393063</v>
      </c>
    </row>
    <row r="173" spans="1:15" ht="11.25">
      <c r="A173" t="s">
        <v>98</v>
      </c>
      <c r="B173" t="s">
        <v>9</v>
      </c>
      <c r="C173" s="1">
        <v>5733.573</v>
      </c>
      <c r="D173" s="1">
        <v>4903.497</v>
      </c>
      <c r="E173" s="1">
        <v>2588.571</v>
      </c>
      <c r="F173" s="1">
        <v>4469.218</v>
      </c>
      <c r="G173" s="1">
        <v>5167.362</v>
      </c>
      <c r="H173" s="1">
        <v>7003.425</v>
      </c>
      <c r="I173" s="1">
        <v>4639.631</v>
      </c>
      <c r="J173" s="1">
        <v>78.23667</v>
      </c>
      <c r="L173" s="1">
        <v>2588.571</v>
      </c>
      <c r="M173" s="3">
        <f t="shared" si="5"/>
        <v>2373.3205254923546</v>
      </c>
      <c r="N173" s="1">
        <v>78.23667</v>
      </c>
      <c r="O173" s="3">
        <v>2373.3205254923546</v>
      </c>
    </row>
    <row r="174" spans="1:15" ht="11.25">
      <c r="A174" t="s">
        <v>16</v>
      </c>
      <c r="B174" t="s">
        <v>9</v>
      </c>
      <c r="C174" s="1">
        <v>4648.422</v>
      </c>
      <c r="D174" s="1">
        <v>3324.699</v>
      </c>
      <c r="E174" s="1">
        <v>2700.996</v>
      </c>
      <c r="F174" s="1">
        <v>3302.71</v>
      </c>
      <c r="G174" s="1">
        <v>3408.256</v>
      </c>
      <c r="H174" s="1">
        <v>5998.531</v>
      </c>
      <c r="I174" s="1">
        <v>3241.142</v>
      </c>
      <c r="J174" s="1">
        <v>86.45276</v>
      </c>
      <c r="L174" s="1">
        <v>2700.996</v>
      </c>
      <c r="M174" s="3">
        <f t="shared" si="5"/>
        <v>2476.3969178642383</v>
      </c>
      <c r="N174" s="1">
        <v>86.45276</v>
      </c>
      <c r="O174" s="3">
        <v>2476.3969178642383</v>
      </c>
    </row>
    <row r="175" spans="1:15" ht="11.25">
      <c r="A175" t="s">
        <v>15</v>
      </c>
      <c r="B175" t="s">
        <v>9</v>
      </c>
      <c r="C175" s="1">
        <v>6920.967</v>
      </c>
      <c r="D175" s="1">
        <v>4458.224</v>
      </c>
      <c r="E175" s="1">
        <v>3420.12</v>
      </c>
      <c r="F175" s="1">
        <v>5211.34</v>
      </c>
      <c r="G175" s="1">
        <v>4419.744</v>
      </c>
      <c r="H175" s="1">
        <v>8630.594</v>
      </c>
      <c r="I175" s="1">
        <v>4496.704</v>
      </c>
      <c r="J175" s="1">
        <v>91.2894</v>
      </c>
      <c r="L175" s="1">
        <v>3420.12</v>
      </c>
      <c r="M175" s="3">
        <f t="shared" si="5"/>
        <v>3135.7227580958424</v>
      </c>
      <c r="N175" s="1">
        <v>91.2894</v>
      </c>
      <c r="O175" s="3">
        <v>3135.7227580958424</v>
      </c>
    </row>
    <row r="176" spans="1:15" ht="11.25">
      <c r="A176" t="s">
        <v>80</v>
      </c>
      <c r="B176" t="s">
        <v>9</v>
      </c>
      <c r="C176" s="1">
        <v>5950.156</v>
      </c>
      <c r="D176" s="1">
        <v>3390.665</v>
      </c>
      <c r="E176" s="1">
        <v>3552.533</v>
      </c>
      <c r="F176" s="1">
        <v>4177.863</v>
      </c>
      <c r="G176" s="1">
        <v>3509.405</v>
      </c>
      <c r="H176" s="1">
        <v>7722.449</v>
      </c>
      <c r="I176" s="1">
        <v>3271.926</v>
      </c>
      <c r="J176" s="1">
        <v>86.16705</v>
      </c>
      <c r="L176" s="1">
        <v>3552.533</v>
      </c>
      <c r="M176" s="3">
        <f t="shared" si="5"/>
        <v>3257.125064906055</v>
      </c>
      <c r="N176" s="1">
        <v>86.16705</v>
      </c>
      <c r="O176" s="3">
        <v>3257.125064906055</v>
      </c>
    </row>
    <row r="177" spans="1:15" ht="11.25">
      <c r="A177" t="s">
        <v>92</v>
      </c>
      <c r="B177" t="s">
        <v>10</v>
      </c>
      <c r="C177" s="1">
        <v>9349.835</v>
      </c>
      <c r="D177" s="1">
        <v>6454.552</v>
      </c>
      <c r="E177" s="1">
        <v>4050.182</v>
      </c>
      <c r="F177" s="1">
        <v>7334.718</v>
      </c>
      <c r="G177" s="1">
        <v>6655.291</v>
      </c>
      <c r="H177" s="1">
        <v>11364.95</v>
      </c>
      <c r="I177" s="1">
        <v>6253.812</v>
      </c>
      <c r="J177" s="1">
        <v>84.31114</v>
      </c>
      <c r="L177" s="1">
        <v>4050.182</v>
      </c>
      <c r="M177" s="3">
        <f t="shared" si="5"/>
        <v>3713.3924750681654</v>
      </c>
      <c r="N177" s="1">
        <v>84.31114</v>
      </c>
      <c r="O177" s="3">
        <v>3713.3924750681654</v>
      </c>
    </row>
    <row r="178" spans="1:15" ht="11.25">
      <c r="A178" t="s">
        <v>85</v>
      </c>
      <c r="B178" t="s">
        <v>10</v>
      </c>
      <c r="C178" s="1">
        <v>2468.24</v>
      </c>
      <c r="D178" s="1">
        <v>2616.664</v>
      </c>
      <c r="E178" s="1">
        <v>4178.706</v>
      </c>
      <c r="F178" s="1">
        <v>417.7867</v>
      </c>
      <c r="G178" s="1">
        <v>3017.959</v>
      </c>
      <c r="H178" s="1">
        <v>4518.693</v>
      </c>
      <c r="I178" s="1">
        <v>2215.369</v>
      </c>
      <c r="J178" s="1">
        <v>78.92658</v>
      </c>
      <c r="L178" s="1">
        <v>4178.706</v>
      </c>
      <c r="M178" s="3">
        <f t="shared" si="5"/>
        <v>3831.229168447787</v>
      </c>
      <c r="N178" s="1">
        <v>78.92658</v>
      </c>
      <c r="O178" s="3">
        <v>3831.229168447787</v>
      </c>
    </row>
    <row r="179" spans="1:15" ht="11.25">
      <c r="A179" t="s">
        <v>97</v>
      </c>
      <c r="B179" t="s">
        <v>9</v>
      </c>
      <c r="C179" s="1">
        <v>6332.767</v>
      </c>
      <c r="D179" s="1">
        <v>3144.395</v>
      </c>
      <c r="E179" s="1">
        <v>4293.164</v>
      </c>
      <c r="F179" s="1">
        <v>4199.856</v>
      </c>
      <c r="G179" s="1">
        <v>3386.271</v>
      </c>
      <c r="H179" s="1">
        <v>8465.678</v>
      </c>
      <c r="I179" s="1">
        <v>2902.518</v>
      </c>
      <c r="J179" s="1">
        <v>83.53018</v>
      </c>
      <c r="L179" s="1">
        <v>4293.164</v>
      </c>
      <c r="M179" s="3">
        <f t="shared" si="5"/>
        <v>3936.169508390869</v>
      </c>
      <c r="N179" s="1">
        <v>83.53018</v>
      </c>
      <c r="O179" s="3">
        <v>3936.169508390869</v>
      </c>
    </row>
    <row r="180" spans="1:15" ht="11.25">
      <c r="A180" t="s">
        <v>92</v>
      </c>
      <c r="B180" t="s">
        <v>9</v>
      </c>
      <c r="C180" s="1">
        <v>9118.212</v>
      </c>
      <c r="D180" s="1">
        <v>6562.642</v>
      </c>
      <c r="E180" s="1">
        <v>4531.63</v>
      </c>
      <c r="F180" s="1">
        <v>6871.473</v>
      </c>
      <c r="G180" s="1">
        <v>6856.031</v>
      </c>
      <c r="H180" s="1">
        <v>11364.95</v>
      </c>
      <c r="I180" s="1">
        <v>6269.254</v>
      </c>
      <c r="J180" s="1">
        <v>82.56017</v>
      </c>
      <c r="L180" s="1">
        <v>4531.63</v>
      </c>
      <c r="M180" s="3">
        <f t="shared" si="5"/>
        <v>4154.806065947938</v>
      </c>
      <c r="N180" s="1">
        <v>82.56017</v>
      </c>
      <c r="O180" s="3">
        <v>4154.806065947938</v>
      </c>
    </row>
    <row r="181" spans="1:15" ht="11.25">
      <c r="A181" t="s">
        <v>95</v>
      </c>
      <c r="B181" t="s">
        <v>9</v>
      </c>
      <c r="C181" s="1">
        <v>7767.08</v>
      </c>
      <c r="D181" s="1">
        <v>6307.857</v>
      </c>
      <c r="E181" s="1">
        <v>5052.301</v>
      </c>
      <c r="F181" s="1">
        <v>5311.88</v>
      </c>
      <c r="G181" s="1">
        <v>6902.356</v>
      </c>
      <c r="H181" s="1">
        <v>10222.28</v>
      </c>
      <c r="I181" s="1">
        <v>5713.359</v>
      </c>
      <c r="J181" s="1">
        <v>76.38848</v>
      </c>
      <c r="L181" s="1">
        <v>5052.301</v>
      </c>
      <c r="M181" s="3">
        <f t="shared" si="5"/>
        <v>4632.181100794821</v>
      </c>
      <c r="N181" s="1">
        <v>76.38848</v>
      </c>
      <c r="O181" s="3">
        <v>4632.181100794821</v>
      </c>
    </row>
    <row r="182" spans="1:15" ht="11.25">
      <c r="A182" t="s">
        <v>90</v>
      </c>
      <c r="B182" t="s">
        <v>9</v>
      </c>
      <c r="C182" s="1">
        <v>4041.532</v>
      </c>
      <c r="D182" s="1">
        <v>3795.258</v>
      </c>
      <c r="E182" s="1">
        <v>5162.966</v>
      </c>
      <c r="F182" s="1">
        <v>1460.053</v>
      </c>
      <c r="G182" s="1">
        <v>3790.861</v>
      </c>
      <c r="H182" s="1">
        <v>6623.012</v>
      </c>
      <c r="I182" s="1">
        <v>3799.656</v>
      </c>
      <c r="J182" s="1">
        <v>90.09761</v>
      </c>
      <c r="L182" s="1">
        <v>5162.966</v>
      </c>
      <c r="M182" s="3">
        <f t="shared" si="5"/>
        <v>4733.643844506935</v>
      </c>
      <c r="N182" s="1">
        <v>90.09761</v>
      </c>
      <c r="O182" s="3">
        <v>4733.643844506935</v>
      </c>
    </row>
    <row r="183" spans="1:15" ht="11.25">
      <c r="A183" t="s">
        <v>11</v>
      </c>
      <c r="B183" t="s">
        <v>9</v>
      </c>
      <c r="C183" s="1">
        <v>5167.356</v>
      </c>
      <c r="D183" s="1">
        <v>2766.185</v>
      </c>
      <c r="E183" s="1">
        <v>5191.894</v>
      </c>
      <c r="F183" s="1">
        <v>2577.082</v>
      </c>
      <c r="G183" s="1">
        <v>2594.673</v>
      </c>
      <c r="H183" s="1">
        <v>7757.631</v>
      </c>
      <c r="I183" s="1">
        <v>2937.697</v>
      </c>
      <c r="J183" s="1">
        <v>93.78825</v>
      </c>
      <c r="L183" s="1">
        <v>5191.894</v>
      </c>
      <c r="M183" s="3">
        <f t="shared" si="5"/>
        <v>4760.166360660227</v>
      </c>
      <c r="N183" s="1">
        <v>93.78825</v>
      </c>
      <c r="O183" s="3">
        <v>4760.166360660227</v>
      </c>
    </row>
    <row r="184" spans="1:15" ht="11.25">
      <c r="A184" t="s">
        <v>95</v>
      </c>
      <c r="B184" t="s">
        <v>10</v>
      </c>
      <c r="C184" s="1">
        <v>7658.99</v>
      </c>
      <c r="D184" s="1">
        <v>5960.423</v>
      </c>
      <c r="E184" s="1">
        <v>5211.825</v>
      </c>
      <c r="F184" s="1">
        <v>5064.816</v>
      </c>
      <c r="G184" s="1">
        <v>6207.488</v>
      </c>
      <c r="H184" s="1">
        <v>10253.16</v>
      </c>
      <c r="I184" s="1">
        <v>5713.359</v>
      </c>
      <c r="J184" s="1">
        <v>84.55967</v>
      </c>
      <c r="L184" s="1">
        <v>5211.825</v>
      </c>
      <c r="M184" s="3">
        <f t="shared" si="5"/>
        <v>4778.44001488628</v>
      </c>
      <c r="N184" s="1">
        <v>84.55967</v>
      </c>
      <c r="O184" s="3">
        <v>4778.44001488628</v>
      </c>
    </row>
    <row r="185" spans="1:15" ht="11.25">
      <c r="A185" t="s">
        <v>101</v>
      </c>
      <c r="B185" t="s">
        <v>9</v>
      </c>
      <c r="C185" s="1">
        <v>4657.217</v>
      </c>
      <c r="D185" s="1">
        <v>2687.025</v>
      </c>
      <c r="E185" s="1">
        <v>5421.868</v>
      </c>
      <c r="F185" s="1">
        <v>1961.397</v>
      </c>
      <c r="G185" s="1">
        <v>2972.879</v>
      </c>
      <c r="H185" s="1">
        <v>7353.038</v>
      </c>
      <c r="I185" s="1">
        <v>2401.172</v>
      </c>
      <c r="J185" s="1">
        <v>83.94721</v>
      </c>
      <c r="L185" s="1">
        <v>5421.868</v>
      </c>
      <c r="M185" s="3">
        <f t="shared" si="5"/>
        <v>4971.017063433912</v>
      </c>
      <c r="N185" s="1">
        <v>83.94721</v>
      </c>
      <c r="O185" s="3">
        <v>4971.017063433912</v>
      </c>
    </row>
    <row r="186" spans="1:15" ht="11.25">
      <c r="A186" t="s">
        <v>90</v>
      </c>
      <c r="B186" t="s">
        <v>10</v>
      </c>
      <c r="C186" s="1">
        <v>3834.838</v>
      </c>
      <c r="D186" s="1">
        <v>3601.757</v>
      </c>
      <c r="E186" s="1">
        <v>5607.923</v>
      </c>
      <c r="F186" s="1">
        <v>1037.869</v>
      </c>
      <c r="G186" s="1">
        <v>3403.859</v>
      </c>
      <c r="H186" s="1">
        <v>6631.807</v>
      </c>
      <c r="I186" s="1">
        <v>3799.656</v>
      </c>
      <c r="J186" s="1">
        <v>94.0472</v>
      </c>
      <c r="L186" s="1">
        <v>5607.923</v>
      </c>
      <c r="M186" s="3">
        <f t="shared" si="5"/>
        <v>5141.600814225556</v>
      </c>
      <c r="N186" s="1">
        <v>94.0472</v>
      </c>
      <c r="O186" s="3">
        <v>5141.600814225556</v>
      </c>
    </row>
    <row r="187" spans="1:16" ht="11.25">
      <c r="A187" t="s">
        <v>11</v>
      </c>
      <c r="B187" t="s">
        <v>10</v>
      </c>
      <c r="C187" s="1">
        <v>5646.711</v>
      </c>
      <c r="D187" s="1">
        <v>2528.706</v>
      </c>
      <c r="E187" s="1">
        <v>6158.264</v>
      </c>
      <c r="F187" s="1">
        <v>2568.286</v>
      </c>
      <c r="G187" s="1">
        <v>2594.673</v>
      </c>
      <c r="H187" s="1">
        <v>8725.136</v>
      </c>
      <c r="I187" s="1">
        <v>2462.74</v>
      </c>
      <c r="J187" s="1">
        <v>88.77242</v>
      </c>
      <c r="L187" s="1">
        <v>6158.264</v>
      </c>
      <c r="M187" s="3">
        <f t="shared" si="5"/>
        <v>5646.178664831156</v>
      </c>
      <c r="N187" s="1">
        <v>88.77242</v>
      </c>
      <c r="O187" s="3">
        <v>5646.178664831156</v>
      </c>
      <c r="P187">
        <f>AVERAGE(N155:N187)</f>
        <v>85.79639848484848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H. See</cp:lastModifiedBy>
  <dcterms:created xsi:type="dcterms:W3CDTF">2006-09-25T12:53:21Z</dcterms:created>
  <dcterms:modified xsi:type="dcterms:W3CDTF">2006-12-18T19:50:14Z</dcterms:modified>
  <cp:category/>
  <cp:version/>
  <cp:contentType/>
  <cp:contentStatus/>
</cp:coreProperties>
</file>